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24" activeTab="0"/>
  </bookViews>
  <sheets>
    <sheet name="Indice" sheetId="1" r:id="rId1"/>
    <sheet name="Tavola 1." sheetId="2" r:id="rId2"/>
    <sheet name="Tavola 2." sheetId="3" r:id="rId3"/>
    <sheet name="Tavola 3." sheetId="4" r:id="rId4"/>
    <sheet name="Tavola 4." sheetId="5" r:id="rId5"/>
  </sheets>
  <definedNames/>
  <calcPr fullCalcOnLoad="1"/>
</workbook>
</file>

<file path=xl/sharedStrings.xml><?xml version="1.0" encoding="utf-8"?>
<sst xmlns="http://schemas.openxmlformats.org/spreadsheetml/2006/main" count="192" uniqueCount="47">
  <si>
    <t>OCCUPATI (tavole per posizione professionale e carattere dell'occupazione)</t>
  </si>
  <si>
    <t>Tavola 1.</t>
  </si>
  <si>
    <t>Tavola 2.</t>
  </si>
  <si>
    <t>Tavola 3.</t>
  </si>
  <si>
    <t>Tavola 4.</t>
  </si>
  <si>
    <t>Occupati dipendenti</t>
  </si>
  <si>
    <t>Carattere occupazione</t>
  </si>
  <si>
    <t>tempo indeterminato</t>
  </si>
  <si>
    <t>Anno</t>
  </si>
  <si>
    <t>2004</t>
  </si>
  <si>
    <t>2005</t>
  </si>
  <si>
    <t>2006</t>
  </si>
  <si>
    <t>2007</t>
  </si>
  <si>
    <t>2008</t>
  </si>
  <si>
    <t>2009</t>
  </si>
  <si>
    <t>2010</t>
  </si>
  <si>
    <t>2011</t>
  </si>
  <si>
    <t>Territorio</t>
  </si>
  <si>
    <t>Sesso</t>
  </si>
  <si>
    <t/>
  </si>
  <si>
    <t>Italia</t>
  </si>
  <si>
    <t>maschi</t>
  </si>
  <si>
    <t>femmine</t>
  </si>
  <si>
    <t>totale</t>
  </si>
  <si>
    <t xml:space="preserve">  Nord</t>
  </si>
  <si>
    <t xml:space="preserve">  Centro</t>
  </si>
  <si>
    <t xml:space="preserve">  Mezzogiorno</t>
  </si>
  <si>
    <t xml:space="preserve">  Campania</t>
  </si>
  <si>
    <t>Occupati dipendenti a tempo indeterminato per ripartizione territoriale, Campania e sesso</t>
  </si>
  <si>
    <t>Variazioni %</t>
  </si>
  <si>
    <t>2005/2004</t>
  </si>
  <si>
    <t>2006/2005</t>
  </si>
  <si>
    <t>2007/2006</t>
  </si>
  <si>
    <t>2008/2007</t>
  </si>
  <si>
    <t>2009/2008</t>
  </si>
  <si>
    <t>2010/2009</t>
  </si>
  <si>
    <t>2011/2010</t>
  </si>
  <si>
    <t>Variazioni degli occupati dipendenti a tempo indeterminato per ripartizione territoriale, Campania e sesso</t>
  </si>
  <si>
    <t>tempo determinato</t>
  </si>
  <si>
    <t>Occupati dipendenti a tempo determinato per ripartizione territoriale, Campania e sesso</t>
  </si>
  <si>
    <t>Variazioni degli occupati dipendenti a tempo determinato per ripartizione territoriale, Campania e sesso</t>
  </si>
  <si>
    <t>2012/2011</t>
  </si>
  <si>
    <t>2013/2012</t>
  </si>
  <si>
    <t>2014/2013</t>
  </si>
  <si>
    <t>2015/2014</t>
  </si>
  <si>
    <t>2016/2015</t>
  </si>
  <si>
    <t>2017/2016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</si>
</sst>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u val="single"/>
      <sz val="11"/>
      <color indexed="12"/>
      <name val="Calibri"/>
      <family val="2"/>
    </font>
    <font>
      <b/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name val="Arial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/>
    </border>
    <border>
      <left/>
      <right style="thin">
        <color indexed="22"/>
      </right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36" applyAlignment="1" applyProtection="1">
      <alignment/>
      <protection/>
    </xf>
    <xf numFmtId="0" fontId="6" fillId="33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vertical="top" wrapText="1"/>
    </xf>
    <xf numFmtId="1" fontId="10" fillId="0" borderId="10" xfId="0" applyNumberFormat="1" applyFont="1" applyBorder="1" applyAlignment="1">
      <alignment horizontal="right"/>
    </xf>
    <xf numFmtId="1" fontId="10" fillId="36" borderId="10" xfId="0" applyNumberFormat="1" applyFont="1" applyFill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10" fillId="36" borderId="1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vertical="top" wrapText="1"/>
    </xf>
    <xf numFmtId="1" fontId="10" fillId="0" borderId="12" xfId="0" applyNumberFormat="1" applyFont="1" applyBorder="1" applyAlignment="1">
      <alignment horizontal="right"/>
    </xf>
    <xf numFmtId="1" fontId="10" fillId="30" borderId="12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37" borderId="13" xfId="0" applyFont="1" applyFill="1" applyBorder="1" applyAlignment="1">
      <alignment horizontal="left" vertical="top" wrapText="1"/>
    </xf>
    <xf numFmtId="0" fontId="12" fillId="37" borderId="0" xfId="0" applyFont="1" applyFill="1" applyBorder="1" applyAlignment="1">
      <alignment horizontal="left" vertical="top" wrapText="1"/>
    </xf>
    <xf numFmtId="0" fontId="12" fillId="37" borderId="14" xfId="0" applyFont="1" applyFill="1" applyBorder="1" applyAlignment="1">
      <alignment horizontal="left" vertical="top" wrapText="1"/>
    </xf>
    <xf numFmtId="0" fontId="12" fillId="37" borderId="15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9" fillId="34" borderId="18" xfId="0" applyFont="1" applyFill="1" applyBorder="1" applyAlignment="1">
      <alignment vertical="top" wrapText="1"/>
    </xf>
    <xf numFmtId="0" fontId="11" fillId="37" borderId="19" xfId="0" applyFont="1" applyFill="1" applyBorder="1" applyAlignment="1">
      <alignment horizontal="right" vertical="top" wrapText="1"/>
    </xf>
    <xf numFmtId="0" fontId="11" fillId="37" borderId="20" xfId="0" applyFont="1" applyFill="1" applyBorder="1" applyAlignment="1">
      <alignment horizontal="right" vertical="top" wrapText="1"/>
    </xf>
    <xf numFmtId="0" fontId="11" fillId="37" borderId="21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right"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9" fillId="34" borderId="22" xfId="0" applyFont="1" applyFill="1" applyBorder="1" applyAlignment="1">
      <alignment vertical="top" wrapText="1"/>
    </xf>
    <xf numFmtId="0" fontId="4" fillId="37" borderId="19" xfId="0" applyFont="1" applyFill="1" applyBorder="1" applyAlignment="1">
      <alignment horizontal="right" vertical="top" wrapText="1"/>
    </xf>
    <xf numFmtId="0" fontId="4" fillId="37" borderId="20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37" borderId="14" xfId="0" applyFont="1" applyFill="1" applyBorder="1" applyAlignment="1">
      <alignment horizontal="right" vertical="top" wrapText="1"/>
    </xf>
    <xf numFmtId="0" fontId="11" fillId="37" borderId="23" xfId="0" applyFont="1" applyFill="1" applyBorder="1" applyAlignment="1">
      <alignment horizontal="right" vertical="top" wrapText="1"/>
    </xf>
    <xf numFmtId="0" fontId="4" fillId="37" borderId="21" xfId="0" applyFont="1" applyFill="1" applyBorder="1" applyAlignment="1">
      <alignment horizontal="righ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24">
      <c r="A1" s="1" t="s">
        <v>0</v>
      </c>
    </row>
    <row r="2" ht="24">
      <c r="A2" s="1"/>
    </row>
    <row r="3" spans="1:2" ht="14.25">
      <c r="A3" s="2" t="s">
        <v>1</v>
      </c>
      <c r="B3" t="s">
        <v>28</v>
      </c>
    </row>
    <row r="4" spans="1:2" ht="14.25">
      <c r="A4" s="2" t="s">
        <v>2</v>
      </c>
      <c r="B4" t="s">
        <v>37</v>
      </c>
    </row>
    <row r="5" spans="1:2" ht="14.25">
      <c r="A5" s="2" t="s">
        <v>3</v>
      </c>
      <c r="B5" t="s">
        <v>39</v>
      </c>
    </row>
    <row r="6" spans="1:2" ht="14.25">
      <c r="A6" s="2" t="s">
        <v>4</v>
      </c>
      <c r="B6" t="s">
        <v>40</v>
      </c>
    </row>
  </sheetData>
  <sheetProtection/>
  <hyperlinks>
    <hyperlink ref="A3" location="'Tavola 1.'!A1" display="Tavola 1."/>
    <hyperlink ref="A4" location="'Tavola 2.'!A1" display="Tavola 2."/>
    <hyperlink ref="A5" location="'Tavola 3.'!A1" display="Tavola 3."/>
    <hyperlink ref="A6" location="'Tavola 4.'!A1" display="Tavola 4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R5" sqref="R5:R19"/>
    </sheetView>
  </sheetViews>
  <sheetFormatPr defaultColWidth="9.140625" defaultRowHeight="15"/>
  <cols>
    <col min="1" max="1" width="11.7109375" style="0" customWidth="1"/>
  </cols>
  <sheetData>
    <row r="1" spans="1:16" ht="15" customHeight="1">
      <c r="A1" s="23" t="s">
        <v>1</v>
      </c>
      <c r="B1" s="24"/>
      <c r="C1" s="25"/>
      <c r="D1" s="16" t="s">
        <v>5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 customHeight="1">
      <c r="A2" s="23" t="s">
        <v>6</v>
      </c>
      <c r="B2" s="24"/>
      <c r="C2" s="25"/>
      <c r="D2" s="18" t="s">
        <v>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4.25">
      <c r="A3" s="26" t="s">
        <v>8</v>
      </c>
      <c r="B3" s="27"/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</row>
    <row r="4" spans="1:16" ht="14.25">
      <c r="A4" s="4" t="s">
        <v>17</v>
      </c>
      <c r="B4" s="4" t="s">
        <v>18</v>
      </c>
      <c r="C4" s="5" t="s">
        <v>19</v>
      </c>
      <c r="D4" s="5" t="s">
        <v>19</v>
      </c>
      <c r="E4" s="5" t="s">
        <v>19</v>
      </c>
      <c r="F4" s="5" t="s">
        <v>19</v>
      </c>
      <c r="G4" s="5" t="s">
        <v>19</v>
      </c>
      <c r="H4" s="5" t="s">
        <v>19</v>
      </c>
      <c r="I4" s="5" t="s">
        <v>19</v>
      </c>
      <c r="J4" s="5" t="s">
        <v>19</v>
      </c>
      <c r="K4" s="5" t="s">
        <v>19</v>
      </c>
      <c r="L4" s="5"/>
      <c r="M4" s="5"/>
      <c r="N4" s="5"/>
      <c r="O4" s="5"/>
      <c r="P4" s="5"/>
    </row>
    <row r="5" spans="1:25" ht="14.25">
      <c r="A5" s="20" t="s">
        <v>20</v>
      </c>
      <c r="B5" s="6" t="s">
        <v>21</v>
      </c>
      <c r="C5" s="7">
        <v>8334.928</v>
      </c>
      <c r="D5" s="7">
        <v>8441.479</v>
      </c>
      <c r="E5" s="7">
        <v>8517.244</v>
      </c>
      <c r="F5" s="7">
        <v>8574.671</v>
      </c>
      <c r="G5" s="7">
        <v>8612.777</v>
      </c>
      <c r="H5" s="7">
        <v>8534.011</v>
      </c>
      <c r="I5" s="7">
        <v>8314.005</v>
      </c>
      <c r="J5" s="7">
        <v>8231.35</v>
      </c>
      <c r="K5" s="12">
        <v>8090.866</v>
      </c>
      <c r="L5" s="12">
        <v>7974.664</v>
      </c>
      <c r="M5" s="12">
        <v>7968.622</v>
      </c>
      <c r="N5" s="12">
        <v>8055.687</v>
      </c>
      <c r="O5" s="12">
        <v>8224.229</v>
      </c>
      <c r="P5" s="12">
        <v>8204.315</v>
      </c>
      <c r="Q5" s="15"/>
      <c r="S5" s="15"/>
      <c r="T5" s="15"/>
      <c r="U5" s="15"/>
      <c r="V5" s="15"/>
      <c r="W5" s="15"/>
      <c r="X5" s="15"/>
      <c r="Y5" s="15"/>
    </row>
    <row r="6" spans="1:23" ht="14.25">
      <c r="A6" s="21"/>
      <c r="B6" s="6" t="s">
        <v>22</v>
      </c>
      <c r="C6" s="8">
        <v>5870.915</v>
      </c>
      <c r="D6" s="8">
        <v>5978.66</v>
      </c>
      <c r="E6" s="8">
        <v>6037.138</v>
      </c>
      <c r="F6" s="8">
        <v>6113.117</v>
      </c>
      <c r="G6" s="8">
        <v>6315.642</v>
      </c>
      <c r="H6" s="8">
        <v>6376.894</v>
      </c>
      <c r="I6" s="8">
        <v>6384.786</v>
      </c>
      <c r="J6" s="8">
        <v>6458.225</v>
      </c>
      <c r="K6" s="13">
        <v>6518.385</v>
      </c>
      <c r="L6" s="13">
        <v>6509.73</v>
      </c>
      <c r="M6" s="13">
        <v>6534.256</v>
      </c>
      <c r="N6" s="13">
        <v>6549.179</v>
      </c>
      <c r="O6" s="13">
        <v>6661.41</v>
      </c>
      <c r="P6" s="13">
        <v>6753.966</v>
      </c>
      <c r="Q6" s="15"/>
      <c r="S6" s="15"/>
      <c r="T6" s="15"/>
      <c r="U6" s="15"/>
      <c r="V6" s="15"/>
      <c r="W6" s="15"/>
    </row>
    <row r="7" spans="1:23" ht="14.25">
      <c r="A7" s="22"/>
      <c r="B7" s="6" t="s">
        <v>23</v>
      </c>
      <c r="C7" s="7">
        <v>14205.843</v>
      </c>
      <c r="D7" s="7">
        <v>14420.139</v>
      </c>
      <c r="E7" s="7">
        <v>14554.381</v>
      </c>
      <c r="F7" s="7">
        <v>14687.788</v>
      </c>
      <c r="G7" s="7">
        <v>14928.419</v>
      </c>
      <c r="H7" s="7">
        <v>14910.905</v>
      </c>
      <c r="I7" s="7">
        <v>14698.79</v>
      </c>
      <c r="J7" s="7">
        <v>14689.574</v>
      </c>
      <c r="K7" s="12">
        <v>14609.251</v>
      </c>
      <c r="L7" s="12">
        <v>14484.394</v>
      </c>
      <c r="M7" s="12">
        <v>14502.878</v>
      </c>
      <c r="N7" s="12">
        <v>14604.867</v>
      </c>
      <c r="O7" s="12">
        <v>14885.638</v>
      </c>
      <c r="P7" s="12">
        <v>14958.28</v>
      </c>
      <c r="Q7" s="15"/>
      <c r="S7" s="15"/>
      <c r="T7" s="15"/>
      <c r="U7" s="15"/>
      <c r="V7" s="15"/>
      <c r="W7" s="15"/>
    </row>
    <row r="8" spans="1:23" ht="14.25">
      <c r="A8" s="20" t="s">
        <v>24</v>
      </c>
      <c r="B8" s="6" t="s">
        <v>21</v>
      </c>
      <c r="C8" s="8">
        <v>4141.321</v>
      </c>
      <c r="D8" s="8">
        <v>4226.689</v>
      </c>
      <c r="E8" s="8">
        <v>4284.322</v>
      </c>
      <c r="F8" s="8">
        <v>4318.351</v>
      </c>
      <c r="G8" s="8">
        <v>4347.982</v>
      </c>
      <c r="H8" s="8">
        <v>4346.409</v>
      </c>
      <c r="I8" s="8">
        <v>4238.896</v>
      </c>
      <c r="J8" s="8">
        <v>4206.122</v>
      </c>
      <c r="K8" s="13">
        <v>4148.155</v>
      </c>
      <c r="L8" s="13">
        <v>4138.605</v>
      </c>
      <c r="M8" s="13">
        <v>4154.316</v>
      </c>
      <c r="N8" s="13">
        <v>4191.115</v>
      </c>
      <c r="O8" s="13">
        <v>4271.584</v>
      </c>
      <c r="P8" s="13">
        <v>4263.327</v>
      </c>
      <c r="Q8" s="15"/>
      <c r="S8" s="15"/>
      <c r="T8" s="15"/>
      <c r="U8" s="15"/>
      <c r="V8" s="15"/>
      <c r="W8" s="15"/>
    </row>
    <row r="9" spans="1:23" ht="14.25">
      <c r="A9" s="21"/>
      <c r="B9" s="6" t="s">
        <v>22</v>
      </c>
      <c r="C9" s="7">
        <v>3324.482</v>
      </c>
      <c r="D9" s="7">
        <v>3397.541</v>
      </c>
      <c r="E9" s="7">
        <v>3439.512</v>
      </c>
      <c r="F9" s="7">
        <v>3494.741</v>
      </c>
      <c r="G9" s="7">
        <v>3603.492</v>
      </c>
      <c r="H9" s="7">
        <v>3619.66</v>
      </c>
      <c r="I9" s="7">
        <v>3628.73</v>
      </c>
      <c r="J9" s="7">
        <v>3668.606</v>
      </c>
      <c r="K9" s="12">
        <v>3677.437</v>
      </c>
      <c r="L9" s="12">
        <v>3677.17</v>
      </c>
      <c r="M9" s="12">
        <v>3675.095</v>
      </c>
      <c r="N9" s="12">
        <v>3668.305</v>
      </c>
      <c r="O9" s="12">
        <v>3735.252</v>
      </c>
      <c r="P9" s="12">
        <v>3799.652</v>
      </c>
      <c r="Q9" s="15"/>
      <c r="S9" s="15"/>
      <c r="T9" s="15"/>
      <c r="U9" s="15"/>
      <c r="V9" s="15"/>
      <c r="W9" s="15"/>
    </row>
    <row r="10" spans="1:23" ht="14.25">
      <c r="A10" s="22"/>
      <c r="B10" s="6" t="s">
        <v>23</v>
      </c>
      <c r="C10" s="8">
        <v>7465.803</v>
      </c>
      <c r="D10" s="8">
        <v>7624.229</v>
      </c>
      <c r="E10" s="8">
        <v>7723.834</v>
      </c>
      <c r="F10" s="8">
        <v>7813.092</v>
      </c>
      <c r="G10" s="8">
        <v>7951.474</v>
      </c>
      <c r="H10" s="8">
        <v>7966.069</v>
      </c>
      <c r="I10" s="8">
        <v>7867.627</v>
      </c>
      <c r="J10" s="8">
        <v>7874.728</v>
      </c>
      <c r="K10" s="13">
        <v>7825.592</v>
      </c>
      <c r="L10" s="13">
        <v>7815.776</v>
      </c>
      <c r="M10" s="13">
        <v>7829.412</v>
      </c>
      <c r="N10" s="13">
        <v>7859.42</v>
      </c>
      <c r="O10" s="13">
        <v>8006.836</v>
      </c>
      <c r="P10" s="13">
        <v>8062.979</v>
      </c>
      <c r="Q10" s="15"/>
      <c r="S10" s="15"/>
      <c r="T10" s="15"/>
      <c r="U10" s="15"/>
      <c r="V10" s="15"/>
      <c r="W10" s="15"/>
    </row>
    <row r="11" spans="1:23" ht="14.25">
      <c r="A11" s="20" t="s">
        <v>25</v>
      </c>
      <c r="B11" s="6" t="s">
        <v>21</v>
      </c>
      <c r="C11" s="7">
        <v>1615.834</v>
      </c>
      <c r="D11" s="7">
        <v>1625.3</v>
      </c>
      <c r="E11" s="7">
        <v>1652.556</v>
      </c>
      <c r="F11" s="7">
        <v>1687.864</v>
      </c>
      <c r="G11" s="7">
        <v>1716.01</v>
      </c>
      <c r="H11" s="7">
        <v>1716.626</v>
      </c>
      <c r="I11" s="7">
        <v>1679.646</v>
      </c>
      <c r="J11" s="7">
        <v>1647.278</v>
      </c>
      <c r="K11" s="12">
        <v>1636.189</v>
      </c>
      <c r="L11" s="12">
        <v>1637.193</v>
      </c>
      <c r="M11" s="12">
        <v>1624.865</v>
      </c>
      <c r="N11" s="12">
        <v>1658.569</v>
      </c>
      <c r="O11" s="12">
        <v>1697.571</v>
      </c>
      <c r="P11" s="12">
        <v>1685.935</v>
      </c>
      <c r="Q11" s="15"/>
      <c r="S11" s="15"/>
      <c r="T11" s="15"/>
      <c r="U11" s="15"/>
      <c r="V11" s="15"/>
      <c r="W11" s="15"/>
    </row>
    <row r="12" spans="1:23" ht="14.25">
      <c r="A12" s="21"/>
      <c r="B12" s="6" t="s">
        <v>22</v>
      </c>
      <c r="C12" s="8">
        <v>1234.055</v>
      </c>
      <c r="D12" s="8">
        <v>1286.413</v>
      </c>
      <c r="E12" s="8">
        <v>1281.197</v>
      </c>
      <c r="F12" s="8">
        <v>1285.257</v>
      </c>
      <c r="G12" s="8">
        <v>1356.549</v>
      </c>
      <c r="H12" s="8">
        <v>1394.712</v>
      </c>
      <c r="I12" s="8">
        <v>1393.406</v>
      </c>
      <c r="J12" s="8">
        <v>1423.211</v>
      </c>
      <c r="K12" s="13">
        <v>1436.919</v>
      </c>
      <c r="L12" s="13">
        <v>1448.228</v>
      </c>
      <c r="M12" s="13">
        <v>1495.751</v>
      </c>
      <c r="N12" s="13">
        <v>1497.061</v>
      </c>
      <c r="O12" s="13">
        <v>1500.444</v>
      </c>
      <c r="P12" s="13">
        <v>1521.161</v>
      </c>
      <c r="Q12" s="15"/>
      <c r="S12" s="15"/>
      <c r="T12" s="15"/>
      <c r="U12" s="15"/>
      <c r="V12" s="15"/>
      <c r="W12" s="15"/>
    </row>
    <row r="13" spans="1:23" ht="14.25">
      <c r="A13" s="22"/>
      <c r="B13" s="6" t="s">
        <v>23</v>
      </c>
      <c r="C13" s="7">
        <v>2849.889</v>
      </c>
      <c r="D13" s="7">
        <v>2911.712</v>
      </c>
      <c r="E13" s="7">
        <v>2933.753</v>
      </c>
      <c r="F13" s="7">
        <v>2973.122</v>
      </c>
      <c r="G13" s="7">
        <v>3072.56</v>
      </c>
      <c r="H13" s="7">
        <v>3111.339</v>
      </c>
      <c r="I13" s="7">
        <v>3073.052</v>
      </c>
      <c r="J13" s="7">
        <v>3070.489</v>
      </c>
      <c r="K13" s="12">
        <v>3073.108</v>
      </c>
      <c r="L13" s="12">
        <v>3085.421</v>
      </c>
      <c r="M13" s="12">
        <v>3120.616</v>
      </c>
      <c r="N13" s="12">
        <v>3155.63</v>
      </c>
      <c r="O13" s="12">
        <v>3198.016</v>
      </c>
      <c r="P13" s="12">
        <v>3207.096</v>
      </c>
      <c r="Q13" s="15"/>
      <c r="S13" s="15"/>
      <c r="T13" s="15"/>
      <c r="U13" s="15"/>
      <c r="V13" s="15"/>
      <c r="W13" s="15"/>
    </row>
    <row r="14" spans="1:23" ht="14.25">
      <c r="A14" s="20" t="s">
        <v>26</v>
      </c>
      <c r="B14" s="6" t="s">
        <v>21</v>
      </c>
      <c r="C14" s="8">
        <v>2577.773</v>
      </c>
      <c r="D14" s="8">
        <v>2589.491</v>
      </c>
      <c r="E14" s="8">
        <v>2580.366</v>
      </c>
      <c r="F14" s="8">
        <v>2568.455</v>
      </c>
      <c r="G14" s="8">
        <v>2548.785</v>
      </c>
      <c r="H14" s="8">
        <v>2470.976</v>
      </c>
      <c r="I14" s="8">
        <v>2395.462</v>
      </c>
      <c r="J14" s="8">
        <v>2377.95</v>
      </c>
      <c r="K14" s="13">
        <v>2306.522</v>
      </c>
      <c r="L14" s="13">
        <v>2198.866</v>
      </c>
      <c r="M14" s="13">
        <v>2189.44</v>
      </c>
      <c r="N14" s="13">
        <v>2206.003</v>
      </c>
      <c r="O14" s="13">
        <v>2255.073</v>
      </c>
      <c r="P14" s="13">
        <v>2255.054</v>
      </c>
      <c r="Q14" s="15"/>
      <c r="S14" s="15"/>
      <c r="T14" s="15"/>
      <c r="U14" s="15"/>
      <c r="V14" s="15"/>
      <c r="W14" s="15"/>
    </row>
    <row r="15" spans="1:23" ht="14.25">
      <c r="A15" s="21"/>
      <c r="B15" s="6" t="s">
        <v>22</v>
      </c>
      <c r="C15" s="7">
        <v>1312.378</v>
      </c>
      <c r="D15" s="7">
        <v>1294.707</v>
      </c>
      <c r="E15" s="7">
        <v>1316.429</v>
      </c>
      <c r="F15" s="7">
        <v>1333.119</v>
      </c>
      <c r="G15" s="7">
        <v>1355.601</v>
      </c>
      <c r="H15" s="7">
        <v>1362.521</v>
      </c>
      <c r="I15" s="7">
        <v>1362.65</v>
      </c>
      <c r="J15" s="7">
        <v>1366.408</v>
      </c>
      <c r="K15" s="12">
        <v>1404.03</v>
      </c>
      <c r="L15" s="12">
        <v>1384.331</v>
      </c>
      <c r="M15" s="12">
        <v>1363.409</v>
      </c>
      <c r="N15" s="12">
        <v>1383.814</v>
      </c>
      <c r="O15" s="12">
        <v>1425.713</v>
      </c>
      <c r="P15" s="12">
        <v>1433.153</v>
      </c>
      <c r="Q15" s="15"/>
      <c r="S15" s="15"/>
      <c r="T15" s="15"/>
      <c r="U15" s="15"/>
      <c r="V15" s="15"/>
      <c r="W15" s="15"/>
    </row>
    <row r="16" spans="1:23" ht="14.25">
      <c r="A16" s="22"/>
      <c r="B16" s="6" t="s">
        <v>23</v>
      </c>
      <c r="C16" s="8">
        <v>3890.151</v>
      </c>
      <c r="D16" s="8">
        <v>3884.197</v>
      </c>
      <c r="E16" s="8">
        <v>3896.795</v>
      </c>
      <c r="F16" s="8">
        <v>3901.574</v>
      </c>
      <c r="G16" s="8">
        <v>3904.386</v>
      </c>
      <c r="H16" s="8">
        <v>3833.497</v>
      </c>
      <c r="I16" s="8">
        <v>3758.112</v>
      </c>
      <c r="J16" s="8">
        <v>3744.358</v>
      </c>
      <c r="K16" s="13">
        <v>3710.552</v>
      </c>
      <c r="L16" s="13">
        <v>3583.197</v>
      </c>
      <c r="M16" s="13">
        <v>3552.85</v>
      </c>
      <c r="N16" s="13">
        <v>3589.817</v>
      </c>
      <c r="O16" s="13">
        <v>3680.786</v>
      </c>
      <c r="P16" s="13">
        <v>3688.206</v>
      </c>
      <c r="Q16" s="15"/>
      <c r="S16" s="15"/>
      <c r="T16" s="15"/>
      <c r="U16" s="15"/>
      <c r="V16" s="15"/>
      <c r="W16" s="15"/>
    </row>
    <row r="17" spans="1:23" ht="14.25">
      <c r="A17" s="20" t="s">
        <v>27</v>
      </c>
      <c r="B17" s="6" t="s">
        <v>21</v>
      </c>
      <c r="C17" s="7">
        <v>727.818</v>
      </c>
      <c r="D17" s="7">
        <v>723.419</v>
      </c>
      <c r="E17" s="7">
        <v>715.565</v>
      </c>
      <c r="F17" s="7">
        <v>713.906</v>
      </c>
      <c r="G17" s="7">
        <v>693.773</v>
      </c>
      <c r="H17" s="7">
        <v>663.481</v>
      </c>
      <c r="I17" s="7">
        <v>653.208</v>
      </c>
      <c r="J17" s="7">
        <v>644.254</v>
      </c>
      <c r="K17" s="12">
        <v>625.559</v>
      </c>
      <c r="L17" s="12">
        <v>614.441</v>
      </c>
      <c r="M17" s="12">
        <v>612.716</v>
      </c>
      <c r="N17" s="12">
        <v>624.713</v>
      </c>
      <c r="O17" s="12">
        <v>644.941</v>
      </c>
      <c r="P17" s="12">
        <v>640.509</v>
      </c>
      <c r="Q17" s="15"/>
      <c r="S17" s="15"/>
      <c r="T17" s="15"/>
      <c r="U17" s="15"/>
      <c r="V17" s="15"/>
      <c r="W17" s="15"/>
    </row>
    <row r="18" spans="1:23" ht="14.25">
      <c r="A18" s="21"/>
      <c r="B18" s="6" t="s">
        <v>22</v>
      </c>
      <c r="C18" s="8">
        <v>364.095</v>
      </c>
      <c r="D18" s="8">
        <v>346.202</v>
      </c>
      <c r="E18" s="8">
        <v>341.949</v>
      </c>
      <c r="F18" s="8">
        <v>353.2</v>
      </c>
      <c r="G18" s="8">
        <v>335.865</v>
      </c>
      <c r="H18" s="8">
        <v>332.798</v>
      </c>
      <c r="I18" s="8">
        <v>328.866</v>
      </c>
      <c r="J18" s="8">
        <v>327.088</v>
      </c>
      <c r="K18" s="13">
        <v>353.333</v>
      </c>
      <c r="L18" s="13">
        <v>360.788</v>
      </c>
      <c r="M18" s="13">
        <v>355.386</v>
      </c>
      <c r="N18" s="13">
        <v>362.284</v>
      </c>
      <c r="O18" s="13">
        <v>379.002</v>
      </c>
      <c r="P18" s="13">
        <v>381.375</v>
      </c>
      <c r="Q18" s="15"/>
      <c r="S18" s="15"/>
      <c r="T18" s="15"/>
      <c r="U18" s="15"/>
      <c r="V18" s="15"/>
      <c r="W18" s="15"/>
    </row>
    <row r="19" spans="1:23" ht="14.25">
      <c r="A19" s="22"/>
      <c r="B19" s="6" t="s">
        <v>23</v>
      </c>
      <c r="C19" s="7">
        <v>1091.913</v>
      </c>
      <c r="D19" s="7">
        <v>1069.621</v>
      </c>
      <c r="E19" s="7">
        <v>1057.514</v>
      </c>
      <c r="F19" s="7">
        <v>1067.106</v>
      </c>
      <c r="G19" s="7">
        <v>1029.638</v>
      </c>
      <c r="H19" s="7">
        <v>996.28</v>
      </c>
      <c r="I19" s="7">
        <v>982.074</v>
      </c>
      <c r="J19" s="7">
        <v>971.342</v>
      </c>
      <c r="K19" s="12">
        <v>978.892</v>
      </c>
      <c r="L19" s="12">
        <v>975.229</v>
      </c>
      <c r="M19" s="12">
        <v>968.101</v>
      </c>
      <c r="N19" s="12">
        <v>986.997</v>
      </c>
      <c r="O19" s="12">
        <v>1023.943</v>
      </c>
      <c r="P19" s="12">
        <v>1021.884</v>
      </c>
      <c r="Q19" s="15"/>
      <c r="S19" s="15"/>
      <c r="T19" s="15"/>
      <c r="U19" s="15"/>
      <c r="V19" s="15"/>
      <c r="W19" s="15"/>
    </row>
    <row r="22" ht="14.25">
      <c r="K22" s="14"/>
    </row>
  </sheetData>
  <sheetProtection/>
  <mergeCells count="10">
    <mergeCell ref="D1:P1"/>
    <mergeCell ref="D2:P2"/>
    <mergeCell ref="A17:A19"/>
    <mergeCell ref="A1:C1"/>
    <mergeCell ref="A2:C2"/>
    <mergeCell ref="A3:B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13.7109375" style="0" customWidth="1"/>
    <col min="2" max="2" width="10.28125" style="0" customWidth="1"/>
    <col min="3" max="3" width="11.00390625" style="0" customWidth="1"/>
    <col min="4" max="4" width="10.421875" style="0" customWidth="1"/>
    <col min="5" max="5" width="9.57421875" style="0" customWidth="1"/>
    <col min="6" max="6" width="9.7109375" style="0" customWidth="1"/>
    <col min="7" max="7" width="10.140625" style="0" customWidth="1"/>
    <col min="8" max="8" width="10.28125" style="0" customWidth="1"/>
    <col min="9" max="9" width="10.7109375" style="0" customWidth="1"/>
    <col min="10" max="10" width="10.421875" style="0" customWidth="1"/>
    <col min="11" max="11" width="10.8515625" style="0" customWidth="1"/>
    <col min="12" max="13" width="10.28125" style="0" customWidth="1"/>
    <col min="14" max="14" width="10.57421875" style="0" customWidth="1"/>
    <col min="15" max="15" width="9.57421875" style="0" customWidth="1"/>
  </cols>
  <sheetData>
    <row r="1" spans="1:15" ht="15" customHeight="1">
      <c r="A1" s="23" t="s">
        <v>2</v>
      </c>
      <c r="B1" s="24"/>
      <c r="C1" s="16" t="s">
        <v>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>
      <c r="A2" s="29" t="s">
        <v>6</v>
      </c>
      <c r="B2" s="30"/>
      <c r="C2" s="18" t="s">
        <v>7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4.25">
      <c r="A3" s="31" t="s">
        <v>29</v>
      </c>
      <c r="B3" s="32"/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45</v>
      </c>
      <c r="O3" s="3" t="s">
        <v>46</v>
      </c>
    </row>
    <row r="4" spans="1:15" ht="14.25">
      <c r="A4" s="4" t="s">
        <v>17</v>
      </c>
      <c r="B4" s="4" t="s">
        <v>18</v>
      </c>
      <c r="C4" s="5" t="s">
        <v>19</v>
      </c>
      <c r="D4" s="5" t="s">
        <v>19</v>
      </c>
      <c r="E4" s="5" t="s">
        <v>19</v>
      </c>
      <c r="F4" s="5" t="s">
        <v>19</v>
      </c>
      <c r="G4" s="5" t="s">
        <v>19</v>
      </c>
      <c r="H4" s="5" t="s">
        <v>19</v>
      </c>
      <c r="I4" s="5" t="s">
        <v>19</v>
      </c>
      <c r="J4" s="5"/>
      <c r="K4" s="5"/>
      <c r="L4" s="5"/>
      <c r="M4" s="5"/>
      <c r="N4" s="5"/>
      <c r="O4" s="5"/>
    </row>
    <row r="5" spans="1:15" ht="14.25">
      <c r="A5" s="20" t="s">
        <v>20</v>
      </c>
      <c r="B5" s="6" t="s">
        <v>21</v>
      </c>
      <c r="C5" s="9">
        <v>1.2783673716197606</v>
      </c>
      <c r="D5" s="9">
        <v>0.8975322926231439</v>
      </c>
      <c r="E5" s="9">
        <v>0.6742439220949837</v>
      </c>
      <c r="F5" s="9">
        <v>0.4444018901716435</v>
      </c>
      <c r="G5" s="9">
        <v>-0.9145250132448527</v>
      </c>
      <c r="H5" s="9">
        <v>-2.5779905837946684</v>
      </c>
      <c r="I5" s="9">
        <v>-0.9941658683149559</v>
      </c>
      <c r="J5" s="9">
        <v>-1.7066945276291299</v>
      </c>
      <c r="K5" s="9">
        <v>-1.4362121434219801</v>
      </c>
      <c r="L5" s="9">
        <v>-0.07576494758900766</v>
      </c>
      <c r="M5" s="9">
        <v>1.0925979422790992</v>
      </c>
      <c r="N5" s="9">
        <f>('Tavola 1.'!O5-'Tavola 1.'!N5)/'Tavola 1.'!N5*100</f>
        <v>2.0922113781232996</v>
      </c>
      <c r="O5" s="9">
        <f>('Tavola 1.'!P5-'Tavola 1.'!O5)/'Tavola 1.'!O5*100</f>
        <v>-0.2421381992159855</v>
      </c>
    </row>
    <row r="6" spans="1:15" ht="14.25">
      <c r="A6" s="21"/>
      <c r="B6" s="6" t="s">
        <v>22</v>
      </c>
      <c r="C6" s="10">
        <v>1.8352335198176073</v>
      </c>
      <c r="D6" s="10">
        <v>0.9781121522214019</v>
      </c>
      <c r="E6" s="10">
        <v>1.258526805251102</v>
      </c>
      <c r="F6" s="10">
        <v>3.3129580212516734</v>
      </c>
      <c r="G6" s="10">
        <v>0.9698459792369549</v>
      </c>
      <c r="H6" s="10">
        <v>0.12375930978309857</v>
      </c>
      <c r="I6" s="10">
        <v>1.1502186604218263</v>
      </c>
      <c r="J6" s="10">
        <v>0.9315253030050803</v>
      </c>
      <c r="K6" s="10">
        <v>-0.13277828787346338</v>
      </c>
      <c r="L6" s="10">
        <v>0.3767590975355468</v>
      </c>
      <c r="M6" s="10">
        <v>0.22838101231417585</v>
      </c>
      <c r="N6" s="10">
        <f>('Tavola 1.'!O6-'Tavola 1.'!N6)/'Tavola 1.'!N6*100</f>
        <v>1.7136651784903079</v>
      </c>
      <c r="O6" s="10">
        <f>('Tavola 1.'!P6-'Tavola 1.'!O6)/'Tavola 1.'!O6*100</f>
        <v>1.3894355699469108</v>
      </c>
    </row>
    <row r="7" spans="1:15" ht="14.25">
      <c r="A7" s="22"/>
      <c r="B7" s="6" t="s">
        <v>23</v>
      </c>
      <c r="C7" s="9">
        <v>1.5085060421968512</v>
      </c>
      <c r="D7" s="9">
        <v>0.930934160898173</v>
      </c>
      <c r="E7" s="9">
        <v>0.9166106067994308</v>
      </c>
      <c r="F7" s="9">
        <v>1.6383065986518828</v>
      </c>
      <c r="G7" s="9">
        <v>-0.11731985818457544</v>
      </c>
      <c r="H7" s="9">
        <v>-1.4225494696666618</v>
      </c>
      <c r="I7" s="9">
        <v>-0.06269903849228643</v>
      </c>
      <c r="J7" s="9">
        <v>-0.5468027867928662</v>
      </c>
      <c r="K7" s="9">
        <v>-0.8546434036898946</v>
      </c>
      <c r="L7" s="9">
        <v>0.1276132090855881</v>
      </c>
      <c r="M7" s="9">
        <v>0.7032328342002159</v>
      </c>
      <c r="N7" s="9">
        <f>('Tavola 1.'!O7-'Tavola 1.'!N7)/'Tavola 1.'!N7*100</f>
        <v>1.9224481811440024</v>
      </c>
      <c r="O7" s="9">
        <f>('Tavola 1.'!P7-'Tavola 1.'!O7)/'Tavola 1.'!O7*100</f>
        <v>0.4880005815000998</v>
      </c>
    </row>
    <row r="8" spans="1:15" ht="14.25">
      <c r="A8" s="20" t="s">
        <v>24</v>
      </c>
      <c r="B8" s="6" t="s">
        <v>21</v>
      </c>
      <c r="C8" s="10">
        <v>2.061371238790724</v>
      </c>
      <c r="D8" s="10">
        <v>1.3635495774588526</v>
      </c>
      <c r="E8" s="10">
        <v>0.7942680312077276</v>
      </c>
      <c r="F8" s="10">
        <v>0.6861646957368753</v>
      </c>
      <c r="G8" s="10">
        <v>-0.036177702667589705</v>
      </c>
      <c r="H8" s="10">
        <v>-2.473605222150054</v>
      </c>
      <c r="I8" s="10">
        <v>-0.7731730148604598</v>
      </c>
      <c r="J8" s="10">
        <v>-1.3781578375520385</v>
      </c>
      <c r="K8" s="10">
        <v>-0.2302228340069304</v>
      </c>
      <c r="L8" s="10">
        <v>0.3796206692834963</v>
      </c>
      <c r="M8" s="10">
        <v>0.8858016578421088</v>
      </c>
      <c r="N8" s="10">
        <f>('Tavola 1.'!O8-'Tavola 1.'!N8)/'Tavola 1.'!N8*100</f>
        <v>1.919990265120381</v>
      </c>
      <c r="O8" s="10">
        <f>('Tavola 1.'!P8-'Tavola 1.'!O8)/'Tavola 1.'!O8*100</f>
        <v>-0.19330065849107983</v>
      </c>
    </row>
    <row r="9" spans="1:15" ht="14.25">
      <c r="A9" s="21"/>
      <c r="B9" s="6" t="s">
        <v>22</v>
      </c>
      <c r="C9" s="9">
        <v>2.197605521702334</v>
      </c>
      <c r="D9" s="9">
        <v>1.2353346140635242</v>
      </c>
      <c r="E9" s="9">
        <v>1.6057219745126579</v>
      </c>
      <c r="F9" s="9">
        <v>3.111847201266137</v>
      </c>
      <c r="G9" s="9">
        <v>0.4486758954924741</v>
      </c>
      <c r="H9" s="9">
        <v>0.2505760209522487</v>
      </c>
      <c r="I9" s="9">
        <v>1.0988968592317478</v>
      </c>
      <c r="J9" s="9">
        <v>0.24071813653468582</v>
      </c>
      <c r="K9" s="9">
        <v>-0.0072604914781633344</v>
      </c>
      <c r="L9" s="9">
        <v>-0.05642926489665348</v>
      </c>
      <c r="M9" s="9">
        <v>-0.18475712872728361</v>
      </c>
      <c r="N9" s="9">
        <f>('Tavola 1.'!O9-'Tavola 1.'!N9)/'Tavola 1.'!N9*100</f>
        <v>1.8250118242621622</v>
      </c>
      <c r="O9" s="9">
        <f>('Tavola 1.'!P9-'Tavola 1.'!O9)/'Tavola 1.'!O9*100</f>
        <v>1.724113928591701</v>
      </c>
    </row>
    <row r="10" spans="1:15" ht="14.25">
      <c r="A10" s="22"/>
      <c r="B10" s="6" t="s">
        <v>23</v>
      </c>
      <c r="C10" s="10">
        <v>2.122022239268842</v>
      </c>
      <c r="D10" s="10">
        <v>1.3064271810303647</v>
      </c>
      <c r="E10" s="10">
        <v>1.1556177929251172</v>
      </c>
      <c r="F10" s="10">
        <v>1.771155388929255</v>
      </c>
      <c r="G10" s="10">
        <v>0.1835508737122231</v>
      </c>
      <c r="H10" s="10">
        <v>-1.2357663484963537</v>
      </c>
      <c r="I10" s="10">
        <v>0.0902559310450236</v>
      </c>
      <c r="J10" s="10">
        <v>-0.6239707581011106</v>
      </c>
      <c r="K10" s="10">
        <v>-0.12543459970823684</v>
      </c>
      <c r="L10" s="10">
        <v>0.17446764083311014</v>
      </c>
      <c r="M10" s="10">
        <v>0.38327271575438626</v>
      </c>
      <c r="N10" s="10">
        <f>('Tavola 1.'!O10-'Tavola 1.'!N10)/'Tavola 1.'!N10*100</f>
        <v>1.875660035982301</v>
      </c>
      <c r="O10" s="10">
        <f>('Tavola 1.'!P10-'Tavola 1.'!O10)/'Tavola 1.'!O10*100</f>
        <v>0.7011883345681119</v>
      </c>
    </row>
    <row r="11" spans="1:15" ht="14.25">
      <c r="A11" s="20" t="s">
        <v>25</v>
      </c>
      <c r="B11" s="6" t="s">
        <v>21</v>
      </c>
      <c r="C11" s="9">
        <v>0.5858275045580111</v>
      </c>
      <c r="D11" s="9">
        <v>1.67698271088415</v>
      </c>
      <c r="E11" s="9">
        <v>2.136569048189592</v>
      </c>
      <c r="F11" s="9">
        <v>1.6675514140949719</v>
      </c>
      <c r="G11" s="9">
        <v>0.03589722670613723</v>
      </c>
      <c r="H11" s="9">
        <v>-2.1542257894264694</v>
      </c>
      <c r="I11" s="9">
        <v>-1.9270727284201514</v>
      </c>
      <c r="J11" s="9">
        <v>-0.6731711344411776</v>
      </c>
      <c r="K11" s="9">
        <v>0.06136210425567617</v>
      </c>
      <c r="L11" s="9">
        <v>-0.7529961342370738</v>
      </c>
      <c r="M11" s="9">
        <v>2.074264631215513</v>
      </c>
      <c r="N11" s="9">
        <f>('Tavola 1.'!O11-'Tavola 1.'!N11)/'Tavola 1.'!N11*100</f>
        <v>2.3515452175942</v>
      </c>
      <c r="O11" s="9">
        <f>('Tavola 1.'!P11-'Tavola 1.'!O11)/'Tavola 1.'!O11*100</f>
        <v>-0.6854499752882187</v>
      </c>
    </row>
    <row r="12" spans="1:15" ht="14.25">
      <c r="A12" s="21"/>
      <c r="B12" s="6" t="s">
        <v>22</v>
      </c>
      <c r="C12" s="10">
        <v>4.242760654914079</v>
      </c>
      <c r="D12" s="10">
        <v>-0.4054685392638384</v>
      </c>
      <c r="E12" s="10">
        <v>0.31689115725373795</v>
      </c>
      <c r="F12" s="10">
        <v>5.546906182965735</v>
      </c>
      <c r="G12" s="10">
        <v>2.8132415415882517</v>
      </c>
      <c r="H12" s="10">
        <v>-0.09363940369051389</v>
      </c>
      <c r="I12" s="10">
        <v>2.139003276862599</v>
      </c>
      <c r="J12" s="10">
        <v>0.9631741182438924</v>
      </c>
      <c r="K12" s="10">
        <v>0.7870311409341771</v>
      </c>
      <c r="L12" s="10">
        <v>3.2814584443885844</v>
      </c>
      <c r="M12" s="10">
        <v>0.08758142230892343</v>
      </c>
      <c r="N12" s="10">
        <f>('Tavola 1.'!O12-'Tavola 1.'!N12)/'Tavola 1.'!N12*100</f>
        <v>0.225976095830433</v>
      </c>
      <c r="O12" s="10">
        <f>('Tavola 1.'!P12-'Tavola 1.'!O12)/'Tavola 1.'!O12*100</f>
        <v>1.3807246388402432</v>
      </c>
    </row>
    <row r="13" spans="1:15" ht="14.25">
      <c r="A13" s="22"/>
      <c r="B13" s="6" t="s">
        <v>23</v>
      </c>
      <c r="C13" s="9">
        <v>2.169312559190897</v>
      </c>
      <c r="D13" s="9">
        <v>0.756977338418091</v>
      </c>
      <c r="E13" s="9">
        <v>1.3419330120838286</v>
      </c>
      <c r="F13" s="9">
        <v>3.344565073347145</v>
      </c>
      <c r="G13" s="9">
        <v>1.262107167964173</v>
      </c>
      <c r="H13" s="9">
        <v>-1.230563432657123</v>
      </c>
      <c r="I13" s="9">
        <v>-0.0834024285954192</v>
      </c>
      <c r="J13" s="9">
        <v>0.08529586004053888</v>
      </c>
      <c r="K13" s="9">
        <v>0.4006692898524766</v>
      </c>
      <c r="L13" s="9">
        <v>1.140687121789868</v>
      </c>
      <c r="M13" s="9">
        <v>1.1220220623107786</v>
      </c>
      <c r="N13" s="9">
        <f>('Tavola 1.'!O13-'Tavola 1.'!N13)/'Tavola 1.'!N13*100</f>
        <v>1.3431866220057473</v>
      </c>
      <c r="O13" s="9">
        <f>('Tavola 1.'!P13-'Tavola 1.'!O13)/'Tavola 1.'!O13*100</f>
        <v>0.28392603414116524</v>
      </c>
    </row>
    <row r="14" spans="1:15" ht="15" customHeight="1">
      <c r="A14" s="33" t="s">
        <v>26</v>
      </c>
      <c r="B14" s="6" t="s">
        <v>21</v>
      </c>
      <c r="C14" s="10">
        <v>0.45457842874449556</v>
      </c>
      <c r="D14" s="10">
        <v>-0.3523858549807665</v>
      </c>
      <c r="E14" s="10">
        <v>-0.4616011837080498</v>
      </c>
      <c r="F14" s="10">
        <v>-0.765830041795557</v>
      </c>
      <c r="G14" s="10">
        <v>-3.052787896978354</v>
      </c>
      <c r="H14" s="10">
        <v>-3.056039394959729</v>
      </c>
      <c r="I14" s="10">
        <v>-0.7310489584055255</v>
      </c>
      <c r="J14" s="10">
        <v>-3.0037637460838074</v>
      </c>
      <c r="K14" s="10">
        <v>-4.667460358062917</v>
      </c>
      <c r="L14" s="10">
        <v>-0.4286755081937659</v>
      </c>
      <c r="M14" s="10">
        <v>0.7564948114586425</v>
      </c>
      <c r="N14" s="10">
        <f>('Tavola 1.'!O14-'Tavola 1.'!N14)/'Tavola 1.'!N14*100</f>
        <v>2.224385007635969</v>
      </c>
      <c r="O14" s="10">
        <f>('Tavola 1.'!P14-'Tavola 1.'!O14)/'Tavola 1.'!O14*100</f>
        <v>-0.0008425447867886354</v>
      </c>
    </row>
    <row r="15" spans="1:15" ht="14.25">
      <c r="A15" s="34"/>
      <c r="B15" s="6" t="s">
        <v>22</v>
      </c>
      <c r="C15" s="9">
        <v>-1.346487063940406</v>
      </c>
      <c r="D15" s="9">
        <v>1.677754117340833</v>
      </c>
      <c r="E15" s="9">
        <v>1.2678237869265891</v>
      </c>
      <c r="F15" s="9">
        <v>1.6864210921905847</v>
      </c>
      <c r="G15" s="9">
        <v>0.5104746898239118</v>
      </c>
      <c r="H15" s="9">
        <v>0.009467743983405231</v>
      </c>
      <c r="I15" s="9">
        <v>0.27578615198325396</v>
      </c>
      <c r="J15" s="9">
        <v>2.7533503902202034</v>
      </c>
      <c r="K15" s="9">
        <v>-1.4030326987315136</v>
      </c>
      <c r="L15" s="9">
        <v>-1.5113437465461512</v>
      </c>
      <c r="M15" s="9">
        <v>1.4966162024748237</v>
      </c>
      <c r="N15" s="9">
        <f>('Tavola 1.'!O15-'Tavola 1.'!N15)/'Tavola 1.'!N15*100</f>
        <v>3.0277913072132443</v>
      </c>
      <c r="O15" s="9">
        <f>('Tavola 1.'!P15-'Tavola 1.'!O15)/'Tavola 1.'!O15*100</f>
        <v>0.5218441579756974</v>
      </c>
    </row>
    <row r="16" spans="1:15" ht="14.25">
      <c r="A16" s="35"/>
      <c r="B16" s="6" t="s">
        <v>23</v>
      </c>
      <c r="C16" s="10">
        <v>-0.15305318482495214</v>
      </c>
      <c r="D16" s="10">
        <v>0.3243398828638186</v>
      </c>
      <c r="E16" s="10">
        <v>0.12263924584177502</v>
      </c>
      <c r="F16" s="10">
        <v>0.07207347598686832</v>
      </c>
      <c r="G16" s="10">
        <v>-1.8156247870984101</v>
      </c>
      <c r="H16" s="10">
        <v>-1.9664812571915344</v>
      </c>
      <c r="I16" s="10">
        <v>-0.3659816418456902</v>
      </c>
      <c r="J16" s="10">
        <v>-0.9028517038167835</v>
      </c>
      <c r="K16" s="10">
        <v>-3.4322386534402436</v>
      </c>
      <c r="L16" s="10">
        <v>-0.8469252458070323</v>
      </c>
      <c r="M16" s="10">
        <v>1.040488621810662</v>
      </c>
      <c r="N16" s="10">
        <f>('Tavola 1.'!O16-'Tavola 1.'!N16)/'Tavola 1.'!N16*100</f>
        <v>2.534084606541226</v>
      </c>
      <c r="O16" s="10">
        <f>('Tavola 1.'!P16-'Tavola 1.'!O16)/'Tavola 1.'!O16*100</f>
        <v>0.20158737834799612</v>
      </c>
    </row>
    <row r="17" spans="1:15" ht="14.25">
      <c r="A17" s="20" t="s">
        <v>27</v>
      </c>
      <c r="B17" s="6" t="s">
        <v>21</v>
      </c>
      <c r="C17" s="9">
        <v>-0.6044093440942654</v>
      </c>
      <c r="D17" s="9">
        <v>-1.0856778713304363</v>
      </c>
      <c r="E17" s="9">
        <v>-0.23184476602406565</v>
      </c>
      <c r="F17" s="9">
        <v>-2.8201191753536077</v>
      </c>
      <c r="G17" s="9">
        <v>-4.366269658807712</v>
      </c>
      <c r="H17" s="9">
        <v>-1.5483487846675374</v>
      </c>
      <c r="I17" s="9">
        <v>-1.3707731687303204</v>
      </c>
      <c r="J17" s="9">
        <v>-2.9018058095099217</v>
      </c>
      <c r="K17" s="9">
        <v>-1.7772903914738558</v>
      </c>
      <c r="L17" s="9">
        <v>-0.2807429842735141</v>
      </c>
      <c r="M17" s="9">
        <v>1.9580033816645814</v>
      </c>
      <c r="N17" s="9">
        <f>('Tavola 1.'!O17-'Tavola 1.'!N17)/'Tavola 1.'!N17*100</f>
        <v>3.23796687438873</v>
      </c>
      <c r="O17" s="9">
        <f>('Tavola 1.'!P17-'Tavola 1.'!O17)/'Tavola 1.'!O17*100</f>
        <v>-0.6871946426107219</v>
      </c>
    </row>
    <row r="18" spans="1:15" ht="14.25">
      <c r="A18" s="21"/>
      <c r="B18" s="6" t="s">
        <v>22</v>
      </c>
      <c r="C18" s="10">
        <v>-4.914376742333739</v>
      </c>
      <c r="D18" s="10">
        <v>-1.2284735501239121</v>
      </c>
      <c r="E18" s="10">
        <v>3.290256734191349</v>
      </c>
      <c r="F18" s="10">
        <v>-4.9079841449603565</v>
      </c>
      <c r="G18" s="10">
        <v>-0.9131645155047435</v>
      </c>
      <c r="H18" s="10">
        <v>-1.181497484960852</v>
      </c>
      <c r="I18" s="10">
        <v>-0.5406457341287829</v>
      </c>
      <c r="J18" s="10">
        <v>8.023834564398573</v>
      </c>
      <c r="K18" s="10">
        <v>2.1099076508562695</v>
      </c>
      <c r="L18" s="10">
        <v>-1.4972781799838095</v>
      </c>
      <c r="M18" s="10">
        <v>1.9409881087043293</v>
      </c>
      <c r="N18" s="10">
        <f>('Tavola 1.'!O18-'Tavola 1.'!N18)/'Tavola 1.'!N18*100</f>
        <v>4.614611741065025</v>
      </c>
      <c r="O18" s="10">
        <f>('Tavola 1.'!P18-'Tavola 1.'!O18)/'Tavola 1.'!O18*100</f>
        <v>0.6261180679785305</v>
      </c>
    </row>
    <row r="19" spans="1:15" ht="14.25">
      <c r="A19" s="28"/>
      <c r="B19" s="11" t="s">
        <v>23</v>
      </c>
      <c r="C19" s="9">
        <v>-2.0415545927193754</v>
      </c>
      <c r="D19" s="9">
        <v>-1.1318962511020443</v>
      </c>
      <c r="E19" s="9">
        <v>0.9070329092570026</v>
      </c>
      <c r="F19" s="9">
        <v>-3.511178833218075</v>
      </c>
      <c r="G19" s="9">
        <v>-3.239779417620557</v>
      </c>
      <c r="H19" s="9">
        <v>-1.4259043642349558</v>
      </c>
      <c r="I19" s="9">
        <v>-1.092789341740029</v>
      </c>
      <c r="J19" s="9">
        <v>0.777275151285548</v>
      </c>
      <c r="K19" s="9">
        <v>-0.3741985837048429</v>
      </c>
      <c r="L19" s="9">
        <v>-0.730905254048028</v>
      </c>
      <c r="M19" s="9">
        <v>1.951862460631686</v>
      </c>
      <c r="N19" s="9">
        <f>('Tavola 1.'!O19-'Tavola 1.'!N19)/'Tavola 1.'!N19*100</f>
        <v>3.743273789079402</v>
      </c>
      <c r="O19" s="9">
        <f>('Tavola 1.'!P19-'Tavola 1.'!O19)/'Tavola 1.'!O19*100</f>
        <v>-0.20108541198093732</v>
      </c>
    </row>
  </sheetData>
  <sheetProtection/>
  <mergeCells count="10">
    <mergeCell ref="C2:O2"/>
    <mergeCell ref="C1:O1"/>
    <mergeCell ref="A17:A19"/>
    <mergeCell ref="A1:B1"/>
    <mergeCell ref="A2:B2"/>
    <mergeCell ref="A3:B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12.57421875" style="0" customWidth="1"/>
  </cols>
  <sheetData>
    <row r="1" spans="1:16" ht="15" customHeight="1">
      <c r="A1" s="36" t="s">
        <v>3</v>
      </c>
      <c r="B1" s="37"/>
      <c r="C1" s="16" t="s">
        <v>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" customHeight="1">
      <c r="A2" s="29" t="s">
        <v>6</v>
      </c>
      <c r="B2" s="38"/>
      <c r="C2" s="18" t="s">
        <v>38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4.25">
      <c r="A3" s="26" t="s">
        <v>8</v>
      </c>
      <c r="B3" s="27"/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</row>
    <row r="4" spans="1:16" ht="14.25">
      <c r="A4" s="4" t="s">
        <v>17</v>
      </c>
      <c r="B4" s="4" t="s">
        <v>18</v>
      </c>
      <c r="C4" s="5" t="s">
        <v>19</v>
      </c>
      <c r="D4" s="5" t="s">
        <v>19</v>
      </c>
      <c r="E4" s="5" t="s">
        <v>19</v>
      </c>
      <c r="F4" s="5" t="s">
        <v>19</v>
      </c>
      <c r="G4" s="5" t="s">
        <v>19</v>
      </c>
      <c r="H4" s="5" t="s">
        <v>19</v>
      </c>
      <c r="I4" s="5" t="s">
        <v>19</v>
      </c>
      <c r="J4" s="5" t="s">
        <v>19</v>
      </c>
      <c r="K4" s="5" t="s">
        <v>19</v>
      </c>
      <c r="L4" s="5"/>
      <c r="M4" s="5"/>
      <c r="N4" s="5"/>
      <c r="O4" s="5"/>
      <c r="P4" s="5"/>
    </row>
    <row r="5" spans="1:24" ht="14.25">
      <c r="A5" s="20" t="s">
        <v>20</v>
      </c>
      <c r="B5" s="6" t="s">
        <v>21</v>
      </c>
      <c r="C5" s="7">
        <v>911.892</v>
      </c>
      <c r="D5" s="7">
        <v>986.766</v>
      </c>
      <c r="E5" s="7">
        <v>1066.283</v>
      </c>
      <c r="F5" s="7">
        <v>1074.832</v>
      </c>
      <c r="G5" s="7">
        <v>1120.773</v>
      </c>
      <c r="H5" s="7">
        <v>1032.235</v>
      </c>
      <c r="I5" s="7">
        <v>1062.527</v>
      </c>
      <c r="J5" s="7">
        <v>1142.945</v>
      </c>
      <c r="K5" s="12">
        <v>1199.733</v>
      </c>
      <c r="L5" s="12">
        <v>1124.575</v>
      </c>
      <c r="M5" s="12">
        <v>1200.874</v>
      </c>
      <c r="N5" s="12">
        <v>1270.614</v>
      </c>
      <c r="O5" s="12">
        <v>1284</v>
      </c>
      <c r="P5" s="12">
        <v>1448.649</v>
      </c>
      <c r="Q5" s="15"/>
      <c r="R5" s="15"/>
      <c r="S5" s="15"/>
      <c r="T5" s="15"/>
      <c r="U5" s="15"/>
      <c r="V5" s="15"/>
      <c r="W5" s="15"/>
      <c r="X5" s="15"/>
    </row>
    <row r="6" spans="1:23" ht="14.25">
      <c r="A6" s="21"/>
      <c r="B6" s="6" t="s">
        <v>22</v>
      </c>
      <c r="C6" s="8">
        <v>989.671</v>
      </c>
      <c r="D6" s="8">
        <v>1019.485</v>
      </c>
      <c r="E6" s="8">
        <v>1127.256</v>
      </c>
      <c r="F6" s="8">
        <v>1150.317</v>
      </c>
      <c r="G6" s="8">
        <v>1164.157</v>
      </c>
      <c r="H6" s="8">
        <v>1087.326</v>
      </c>
      <c r="I6" s="8">
        <v>1071.275</v>
      </c>
      <c r="J6" s="8">
        <v>1107.292</v>
      </c>
      <c r="K6" s="13">
        <v>1136.201</v>
      </c>
      <c r="L6" s="13">
        <v>1073.529</v>
      </c>
      <c r="M6" s="13">
        <v>1076.447</v>
      </c>
      <c r="N6" s="13">
        <v>1112.168</v>
      </c>
      <c r="O6" s="13">
        <v>1141</v>
      </c>
      <c r="P6" s="13">
        <v>1274.026</v>
      </c>
      <c r="Q6" s="15"/>
      <c r="R6" s="15"/>
      <c r="S6" s="15"/>
      <c r="T6" s="15"/>
      <c r="U6" s="15"/>
      <c r="V6" s="15"/>
      <c r="W6" s="15"/>
    </row>
    <row r="7" spans="1:23" ht="14.25">
      <c r="A7" s="22"/>
      <c r="B7" s="6" t="s">
        <v>23</v>
      </c>
      <c r="C7" s="7">
        <v>1901.563</v>
      </c>
      <c r="D7" s="7">
        <v>2006.251</v>
      </c>
      <c r="E7" s="7">
        <v>2193.539</v>
      </c>
      <c r="F7" s="7">
        <v>2225.149</v>
      </c>
      <c r="G7" s="7">
        <v>2284.93</v>
      </c>
      <c r="H7" s="7">
        <v>2119.561</v>
      </c>
      <c r="I7" s="7">
        <v>2133.802</v>
      </c>
      <c r="J7" s="7">
        <v>2250.236</v>
      </c>
      <c r="K7" s="12">
        <v>2335.933</v>
      </c>
      <c r="L7" s="12">
        <v>2198.103</v>
      </c>
      <c r="M7" s="12">
        <v>2277.32</v>
      </c>
      <c r="N7" s="12">
        <v>2382.782</v>
      </c>
      <c r="O7" s="12">
        <v>2425</v>
      </c>
      <c r="P7" s="12">
        <v>2722.674</v>
      </c>
      <c r="Q7" s="15"/>
      <c r="R7" s="15"/>
      <c r="S7" s="15"/>
      <c r="T7" s="15"/>
      <c r="U7" s="15"/>
      <c r="V7" s="15"/>
      <c r="W7" s="15"/>
    </row>
    <row r="8" spans="1:23" ht="14.25">
      <c r="A8" s="20" t="s">
        <v>24</v>
      </c>
      <c r="B8" s="6" t="s">
        <v>21</v>
      </c>
      <c r="C8" s="8">
        <v>339.053</v>
      </c>
      <c r="D8" s="8">
        <v>365.084</v>
      </c>
      <c r="E8" s="8">
        <v>406.806</v>
      </c>
      <c r="F8" s="8">
        <v>422.681</v>
      </c>
      <c r="G8" s="8">
        <v>458.014</v>
      </c>
      <c r="H8" s="8">
        <v>409.044</v>
      </c>
      <c r="I8" s="8">
        <v>437.723</v>
      </c>
      <c r="J8" s="8">
        <v>491.467</v>
      </c>
      <c r="K8" s="13">
        <v>525.994</v>
      </c>
      <c r="L8" s="13">
        <v>494.141</v>
      </c>
      <c r="M8" s="13">
        <v>522.358</v>
      </c>
      <c r="N8" s="13">
        <v>555.406</v>
      </c>
      <c r="O8" s="13">
        <v>573</v>
      </c>
      <c r="P8" s="13">
        <v>654.738</v>
      </c>
      <c r="Q8" s="15"/>
      <c r="R8" s="15"/>
      <c r="S8" s="15"/>
      <c r="T8" s="15"/>
      <c r="U8" s="15"/>
      <c r="V8" s="15"/>
      <c r="W8" s="15"/>
    </row>
    <row r="9" spans="1:23" ht="14.25">
      <c r="A9" s="21"/>
      <c r="B9" s="6" t="s">
        <v>22</v>
      </c>
      <c r="C9" s="7">
        <v>426.727</v>
      </c>
      <c r="D9" s="7">
        <v>461.444</v>
      </c>
      <c r="E9" s="7">
        <v>499.668</v>
      </c>
      <c r="F9" s="7">
        <v>524.639</v>
      </c>
      <c r="G9" s="7">
        <v>547.499</v>
      </c>
      <c r="H9" s="7">
        <v>520.768</v>
      </c>
      <c r="I9" s="7">
        <v>513.951</v>
      </c>
      <c r="J9" s="7">
        <v>541.536</v>
      </c>
      <c r="K9" s="12">
        <v>543.5</v>
      </c>
      <c r="L9" s="12">
        <v>521.41</v>
      </c>
      <c r="M9" s="12">
        <v>524.279</v>
      </c>
      <c r="N9" s="12">
        <v>527.154</v>
      </c>
      <c r="O9" s="12">
        <v>549</v>
      </c>
      <c r="P9" s="12">
        <v>624.727</v>
      </c>
      <c r="Q9" s="15"/>
      <c r="R9" s="15"/>
      <c r="S9" s="15"/>
      <c r="T9" s="15"/>
      <c r="U9" s="15"/>
      <c r="V9" s="15"/>
      <c r="W9" s="15"/>
    </row>
    <row r="10" spans="1:23" ht="14.25">
      <c r="A10" s="22"/>
      <c r="B10" s="6" t="s">
        <v>23</v>
      </c>
      <c r="C10" s="8">
        <v>765.78</v>
      </c>
      <c r="D10" s="8">
        <v>826.528</v>
      </c>
      <c r="E10" s="8">
        <v>906.474</v>
      </c>
      <c r="F10" s="8">
        <v>947.32</v>
      </c>
      <c r="G10" s="8">
        <v>1005.513</v>
      </c>
      <c r="H10" s="8">
        <v>929.812</v>
      </c>
      <c r="I10" s="8">
        <v>951.674</v>
      </c>
      <c r="J10" s="8">
        <v>1033.003</v>
      </c>
      <c r="K10" s="13">
        <v>1069.494</v>
      </c>
      <c r="L10" s="13">
        <v>1015.551</v>
      </c>
      <c r="M10" s="13">
        <v>1046.637</v>
      </c>
      <c r="N10" s="13">
        <v>1082.56</v>
      </c>
      <c r="O10" s="13">
        <v>1122</v>
      </c>
      <c r="P10" s="13">
        <v>1279.465</v>
      </c>
      <c r="Q10" s="15"/>
      <c r="R10" s="15"/>
      <c r="S10" s="15"/>
      <c r="T10" s="15"/>
      <c r="U10" s="15"/>
      <c r="V10" s="15"/>
      <c r="W10" s="15"/>
    </row>
    <row r="11" spans="1:23" ht="14.25">
      <c r="A11" s="20" t="s">
        <v>25</v>
      </c>
      <c r="B11" s="6" t="s">
        <v>21</v>
      </c>
      <c r="C11" s="7">
        <v>163.648</v>
      </c>
      <c r="D11" s="7">
        <v>186.681</v>
      </c>
      <c r="E11" s="7">
        <v>205.411</v>
      </c>
      <c r="F11" s="7">
        <v>189.961</v>
      </c>
      <c r="G11" s="7">
        <v>212.252</v>
      </c>
      <c r="H11" s="7">
        <v>201.943</v>
      </c>
      <c r="I11" s="7">
        <v>209.507</v>
      </c>
      <c r="J11" s="7">
        <v>225.692</v>
      </c>
      <c r="K11" s="12">
        <v>238.93</v>
      </c>
      <c r="L11" s="12">
        <v>216.499</v>
      </c>
      <c r="M11" s="12">
        <v>252.807</v>
      </c>
      <c r="N11" s="12">
        <v>253.716</v>
      </c>
      <c r="O11" s="12">
        <v>244</v>
      </c>
      <c r="P11" s="12">
        <v>290.391</v>
      </c>
      <c r="Q11" s="15"/>
      <c r="R11" s="15"/>
      <c r="S11" s="15"/>
      <c r="T11" s="15"/>
      <c r="U11" s="15"/>
      <c r="V11" s="15"/>
      <c r="W11" s="15"/>
    </row>
    <row r="12" spans="1:23" ht="14.25">
      <c r="A12" s="21"/>
      <c r="B12" s="6" t="s">
        <v>22</v>
      </c>
      <c r="C12" s="8">
        <v>211.455</v>
      </c>
      <c r="D12" s="8">
        <v>203.097</v>
      </c>
      <c r="E12" s="8">
        <v>234.898</v>
      </c>
      <c r="F12" s="8">
        <v>252.677</v>
      </c>
      <c r="G12" s="8">
        <v>242.28</v>
      </c>
      <c r="H12" s="8">
        <v>219.269</v>
      </c>
      <c r="I12" s="8">
        <v>218.799</v>
      </c>
      <c r="J12" s="8">
        <v>217.669</v>
      </c>
      <c r="K12" s="13">
        <v>233.706</v>
      </c>
      <c r="L12" s="13">
        <v>221.558</v>
      </c>
      <c r="M12" s="13">
        <v>223.036</v>
      </c>
      <c r="N12" s="13">
        <v>235.906</v>
      </c>
      <c r="O12" s="13">
        <v>236</v>
      </c>
      <c r="P12" s="13">
        <v>268.71</v>
      </c>
      <c r="Q12" s="15"/>
      <c r="R12" s="15"/>
      <c r="S12" s="15"/>
      <c r="T12" s="15"/>
      <c r="U12" s="15"/>
      <c r="V12" s="15"/>
      <c r="W12" s="15"/>
    </row>
    <row r="13" spans="1:23" ht="14.25">
      <c r="A13" s="22"/>
      <c r="B13" s="6" t="s">
        <v>23</v>
      </c>
      <c r="C13" s="7">
        <v>375.104</v>
      </c>
      <c r="D13" s="7">
        <v>389.777</v>
      </c>
      <c r="E13" s="7">
        <v>440.309</v>
      </c>
      <c r="F13" s="7">
        <v>442.638</v>
      </c>
      <c r="G13" s="7">
        <v>454.532</v>
      </c>
      <c r="H13" s="7">
        <v>421.212</v>
      </c>
      <c r="I13" s="7">
        <v>428.306</v>
      </c>
      <c r="J13" s="7">
        <v>443.361</v>
      </c>
      <c r="K13" s="12">
        <v>472.635</v>
      </c>
      <c r="L13" s="12">
        <v>438.057</v>
      </c>
      <c r="M13" s="12">
        <v>475.843</v>
      </c>
      <c r="N13" s="12">
        <v>489.622</v>
      </c>
      <c r="O13" s="12">
        <v>480</v>
      </c>
      <c r="P13" s="12">
        <v>559.102</v>
      </c>
      <c r="Q13" s="15"/>
      <c r="R13" s="15"/>
      <c r="S13" s="15"/>
      <c r="T13" s="15"/>
      <c r="U13" s="15"/>
      <c r="V13" s="15"/>
      <c r="W13" s="15"/>
    </row>
    <row r="14" spans="1:23" ht="14.25">
      <c r="A14" s="20" t="s">
        <v>26</v>
      </c>
      <c r="B14" s="6" t="s">
        <v>21</v>
      </c>
      <c r="C14" s="8">
        <v>409.191</v>
      </c>
      <c r="D14" s="8">
        <v>435.001</v>
      </c>
      <c r="E14" s="8">
        <v>454.066</v>
      </c>
      <c r="F14" s="8">
        <v>462.191</v>
      </c>
      <c r="G14" s="8">
        <v>450.507</v>
      </c>
      <c r="H14" s="8">
        <v>421.248</v>
      </c>
      <c r="I14" s="8">
        <v>415.297</v>
      </c>
      <c r="J14" s="8">
        <v>425.785</v>
      </c>
      <c r="K14" s="13">
        <v>434.808</v>
      </c>
      <c r="L14" s="13">
        <v>413.935</v>
      </c>
      <c r="M14" s="13">
        <v>425.709</v>
      </c>
      <c r="N14" s="13">
        <v>461.492</v>
      </c>
      <c r="O14" s="13">
        <v>467</v>
      </c>
      <c r="P14" s="13">
        <v>503.52</v>
      </c>
      <c r="Q14" s="15"/>
      <c r="R14" s="15"/>
      <c r="S14" s="15"/>
      <c r="T14" s="15"/>
      <c r="U14" s="15"/>
      <c r="V14" s="15"/>
      <c r="W14" s="15"/>
    </row>
    <row r="15" spans="1:23" ht="14.25">
      <c r="A15" s="21"/>
      <c r="B15" s="6" t="s">
        <v>22</v>
      </c>
      <c r="C15" s="7">
        <v>351.488</v>
      </c>
      <c r="D15" s="7">
        <v>354.944</v>
      </c>
      <c r="E15" s="7">
        <v>392.689</v>
      </c>
      <c r="F15" s="7">
        <v>373</v>
      </c>
      <c r="G15" s="7">
        <v>374.378</v>
      </c>
      <c r="H15" s="7">
        <v>347.289</v>
      </c>
      <c r="I15" s="7">
        <v>338.525</v>
      </c>
      <c r="J15" s="7">
        <v>348.087</v>
      </c>
      <c r="K15" s="12">
        <v>358.995</v>
      </c>
      <c r="L15" s="12">
        <v>330.561</v>
      </c>
      <c r="M15" s="12">
        <v>329.131</v>
      </c>
      <c r="N15" s="12">
        <v>349.108</v>
      </c>
      <c r="O15" s="12">
        <v>356</v>
      </c>
      <c r="P15" s="12">
        <v>380.588</v>
      </c>
      <c r="Q15" s="15"/>
      <c r="R15" s="15"/>
      <c r="S15" s="15"/>
      <c r="T15" s="15"/>
      <c r="U15" s="15"/>
      <c r="V15" s="15"/>
      <c r="W15" s="15"/>
    </row>
    <row r="16" spans="1:23" ht="14.25">
      <c r="A16" s="22"/>
      <c r="B16" s="6" t="s">
        <v>23</v>
      </c>
      <c r="C16" s="8">
        <v>760.679</v>
      </c>
      <c r="D16" s="8">
        <v>789.945</v>
      </c>
      <c r="E16" s="8">
        <v>846.755</v>
      </c>
      <c r="F16" s="8">
        <v>835.191</v>
      </c>
      <c r="G16" s="8">
        <v>824.885</v>
      </c>
      <c r="H16" s="8">
        <v>768.537</v>
      </c>
      <c r="I16" s="8">
        <v>753.822</v>
      </c>
      <c r="J16" s="8">
        <v>773.873</v>
      </c>
      <c r="K16" s="13">
        <v>793.804</v>
      </c>
      <c r="L16" s="13">
        <v>744.496</v>
      </c>
      <c r="M16" s="13">
        <v>754.84</v>
      </c>
      <c r="N16" s="13">
        <v>810.6</v>
      </c>
      <c r="O16" s="13">
        <v>823</v>
      </c>
      <c r="P16" s="13">
        <v>884.108</v>
      </c>
      <c r="Q16" s="15"/>
      <c r="R16" s="15"/>
      <c r="S16" s="15"/>
      <c r="T16" s="15"/>
      <c r="U16" s="15"/>
      <c r="V16" s="15"/>
      <c r="W16" s="15"/>
    </row>
    <row r="17" spans="1:23" ht="14.25">
      <c r="A17" s="20" t="s">
        <v>27</v>
      </c>
      <c r="B17" s="6" t="s">
        <v>21</v>
      </c>
      <c r="C17" s="7">
        <v>88.288</v>
      </c>
      <c r="D17" s="7">
        <v>92.657</v>
      </c>
      <c r="E17" s="7">
        <v>99.142</v>
      </c>
      <c r="F17" s="7">
        <v>100.189</v>
      </c>
      <c r="G17" s="7">
        <v>93.539</v>
      </c>
      <c r="H17" s="7">
        <v>84.414</v>
      </c>
      <c r="I17" s="7">
        <v>78.911</v>
      </c>
      <c r="J17" s="7">
        <v>90.62</v>
      </c>
      <c r="K17" s="12">
        <v>92.148</v>
      </c>
      <c r="L17" s="12">
        <v>93.755</v>
      </c>
      <c r="M17" s="12">
        <v>98.07</v>
      </c>
      <c r="N17" s="12">
        <v>110.877</v>
      </c>
      <c r="O17" s="12">
        <v>110</v>
      </c>
      <c r="P17" s="12">
        <v>127.444</v>
      </c>
      <c r="Q17" s="15"/>
      <c r="R17" s="15"/>
      <c r="S17" s="15"/>
      <c r="T17" s="15"/>
      <c r="U17" s="15"/>
      <c r="V17" s="15"/>
      <c r="W17" s="15"/>
    </row>
    <row r="18" spans="1:23" ht="14.25">
      <c r="A18" s="21"/>
      <c r="B18" s="6" t="s">
        <v>22</v>
      </c>
      <c r="C18" s="8">
        <v>74.855</v>
      </c>
      <c r="D18" s="8">
        <v>72.72</v>
      </c>
      <c r="E18" s="8">
        <v>91.767</v>
      </c>
      <c r="F18" s="8">
        <v>78.709</v>
      </c>
      <c r="G18" s="8">
        <v>82.736</v>
      </c>
      <c r="H18" s="8">
        <v>77.99</v>
      </c>
      <c r="I18" s="8">
        <v>72.036</v>
      </c>
      <c r="J18" s="8">
        <v>70.385</v>
      </c>
      <c r="K18" s="13">
        <v>77.932</v>
      </c>
      <c r="L18" s="13">
        <v>86.358</v>
      </c>
      <c r="M18" s="13">
        <v>76.567</v>
      </c>
      <c r="N18" s="13">
        <v>80.789</v>
      </c>
      <c r="O18" s="13">
        <v>83</v>
      </c>
      <c r="P18" s="13">
        <v>90.386</v>
      </c>
      <c r="Q18" s="15"/>
      <c r="R18" s="15"/>
      <c r="S18" s="15"/>
      <c r="T18" s="15"/>
      <c r="U18" s="15"/>
      <c r="V18" s="15"/>
      <c r="W18" s="15"/>
    </row>
    <row r="19" spans="1:23" ht="14.25">
      <c r="A19" s="22"/>
      <c r="B19" s="6" t="s">
        <v>23</v>
      </c>
      <c r="C19" s="7">
        <v>163.143</v>
      </c>
      <c r="D19" s="7">
        <v>165.377</v>
      </c>
      <c r="E19" s="7">
        <v>190.909</v>
      </c>
      <c r="F19" s="7">
        <v>178.899</v>
      </c>
      <c r="G19" s="7">
        <v>176.275</v>
      </c>
      <c r="H19" s="7">
        <v>162.404</v>
      </c>
      <c r="I19" s="7">
        <v>150.948</v>
      </c>
      <c r="J19" s="7">
        <v>161.005</v>
      </c>
      <c r="K19" s="12">
        <v>170.08</v>
      </c>
      <c r="L19" s="12">
        <v>180.113</v>
      </c>
      <c r="M19" s="12">
        <v>174.636</v>
      </c>
      <c r="N19" s="12">
        <v>191.666</v>
      </c>
      <c r="O19" s="12">
        <v>193</v>
      </c>
      <c r="P19" s="12">
        <v>217.829</v>
      </c>
      <c r="Q19" s="15"/>
      <c r="R19" s="15"/>
      <c r="S19" s="15"/>
      <c r="T19" s="15"/>
      <c r="U19" s="15"/>
      <c r="V19" s="15"/>
      <c r="W19" s="15"/>
    </row>
  </sheetData>
  <sheetProtection/>
  <mergeCells count="10">
    <mergeCell ref="C2:P2"/>
    <mergeCell ref="C1:P1"/>
    <mergeCell ref="A17:A19"/>
    <mergeCell ref="A1:B1"/>
    <mergeCell ref="A2:B2"/>
    <mergeCell ref="A3:B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12.28125" style="0" customWidth="1"/>
    <col min="2" max="2" width="11.140625" style="0" customWidth="1"/>
    <col min="3" max="3" width="10.57421875" style="0" customWidth="1"/>
    <col min="4" max="4" width="11.00390625" style="0" customWidth="1"/>
    <col min="5" max="5" width="11.421875" style="0" customWidth="1"/>
    <col min="6" max="6" width="11.57421875" style="0" customWidth="1"/>
    <col min="7" max="7" width="10.421875" style="0" customWidth="1"/>
    <col min="8" max="8" width="10.8515625" style="0" customWidth="1"/>
    <col min="9" max="10" width="11.140625" style="0" customWidth="1"/>
    <col min="11" max="11" width="10.421875" style="0" customWidth="1"/>
    <col min="12" max="12" width="10.140625" style="0" customWidth="1"/>
    <col min="13" max="13" width="9.421875" style="0" customWidth="1"/>
    <col min="14" max="14" width="10.28125" style="0" customWidth="1"/>
    <col min="15" max="15" width="9.8515625" style="0" customWidth="1"/>
  </cols>
  <sheetData>
    <row r="1" spans="1:15" ht="15" customHeight="1">
      <c r="A1" s="23" t="s">
        <v>4</v>
      </c>
      <c r="B1" s="24"/>
      <c r="C1" s="16" t="s">
        <v>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" customHeight="1">
      <c r="A2" s="29" t="s">
        <v>6</v>
      </c>
      <c r="B2" s="38"/>
      <c r="C2" s="18" t="s">
        <v>38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4.25">
      <c r="A3" s="31" t="s">
        <v>29</v>
      </c>
      <c r="B3" s="32"/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41</v>
      </c>
      <c r="K3" s="3" t="s">
        <v>42</v>
      </c>
      <c r="L3" s="3" t="s">
        <v>43</v>
      </c>
      <c r="M3" s="3" t="s">
        <v>44</v>
      </c>
      <c r="N3" s="3" t="s">
        <v>45</v>
      </c>
      <c r="O3" s="3" t="s">
        <v>46</v>
      </c>
    </row>
    <row r="4" spans="1:15" ht="14.25">
      <c r="A4" s="4" t="s">
        <v>17</v>
      </c>
      <c r="B4" s="4" t="s">
        <v>18</v>
      </c>
      <c r="C4" s="5" t="s">
        <v>19</v>
      </c>
      <c r="D4" s="5" t="s">
        <v>19</v>
      </c>
      <c r="E4" s="5" t="s">
        <v>19</v>
      </c>
      <c r="F4" s="5" t="s">
        <v>19</v>
      </c>
      <c r="G4" s="5" t="s">
        <v>19</v>
      </c>
      <c r="H4" s="5" t="s">
        <v>19</v>
      </c>
      <c r="I4" s="5" t="s">
        <v>19</v>
      </c>
      <c r="J4" s="5" t="s">
        <v>19</v>
      </c>
      <c r="K4" s="5"/>
      <c r="L4" s="5"/>
      <c r="M4" s="5"/>
      <c r="N4" s="5"/>
      <c r="O4" s="5"/>
    </row>
    <row r="5" spans="1:15" ht="14.25">
      <c r="A5" s="20" t="s">
        <v>20</v>
      </c>
      <c r="B5" s="6" t="s">
        <v>21</v>
      </c>
      <c r="C5" s="9">
        <v>8.21084075745811</v>
      </c>
      <c r="D5" s="9">
        <v>8.05834412616567</v>
      </c>
      <c r="E5" s="9">
        <v>0.8017571320184422</v>
      </c>
      <c r="F5" s="9">
        <v>4.274249371064482</v>
      </c>
      <c r="G5" s="9">
        <v>-7.899726349581942</v>
      </c>
      <c r="H5" s="9">
        <v>2.9346030700373604</v>
      </c>
      <c r="I5" s="9">
        <v>7.568560610695059</v>
      </c>
      <c r="J5" s="9">
        <v>4.968568041331824</v>
      </c>
      <c r="K5" s="9">
        <v>-6.264560531384891</v>
      </c>
      <c r="L5" s="9">
        <v>6.7846964408776635</v>
      </c>
      <c r="M5" s="9">
        <v>5.807436916778946</v>
      </c>
      <c r="N5" s="9">
        <f>('Tavola 3.'!O5-'Tavola 3.'!N5)/'Tavola 3.'!N5*100</f>
        <v>1.053506415008804</v>
      </c>
      <c r="O5" s="9">
        <f>('Tavola 3.'!P5-'Tavola 3.'!O5)/'Tavola 3.'!O5*100</f>
        <v>12.823130841121486</v>
      </c>
    </row>
    <row r="6" spans="1:15" ht="14.25">
      <c r="A6" s="21"/>
      <c r="B6" s="6" t="s">
        <v>22</v>
      </c>
      <c r="C6" s="10">
        <v>3.012516280662964</v>
      </c>
      <c r="D6" s="10">
        <v>10.571121693796384</v>
      </c>
      <c r="E6" s="10">
        <v>2.0457642274691747</v>
      </c>
      <c r="F6" s="10">
        <v>1.2031466108907298</v>
      </c>
      <c r="G6" s="10">
        <v>-6.599711207337148</v>
      </c>
      <c r="H6" s="10">
        <v>-1.476190213422647</v>
      </c>
      <c r="I6" s="10">
        <v>3.362068563160703</v>
      </c>
      <c r="J6" s="10">
        <v>2.6107837860293497</v>
      </c>
      <c r="K6" s="10">
        <v>-5.515925439248867</v>
      </c>
      <c r="L6" s="10">
        <v>0.27181380288747603</v>
      </c>
      <c r="M6" s="10">
        <v>3.3184169773337664</v>
      </c>
      <c r="N6" s="10">
        <f>('Tavola 3.'!O6-'Tavola 3.'!N6)/'Tavola 3.'!N6*100</f>
        <v>2.5924140957121686</v>
      </c>
      <c r="O6" s="10">
        <f>('Tavola 3.'!P6-'Tavola 3.'!O6)/'Tavola 3.'!O6*100</f>
        <v>11.658720420683617</v>
      </c>
    </row>
    <row r="7" spans="1:15" ht="14.25">
      <c r="A7" s="22"/>
      <c r="B7" s="6" t="s">
        <v>23</v>
      </c>
      <c r="C7" s="9">
        <v>5.505365849041019</v>
      </c>
      <c r="D7" s="9">
        <v>9.335222761259695</v>
      </c>
      <c r="E7" s="9">
        <v>1.4410502844945847</v>
      </c>
      <c r="F7" s="9">
        <v>2.686606604771184</v>
      </c>
      <c r="G7" s="9">
        <v>-7.237377075008849</v>
      </c>
      <c r="H7" s="9">
        <v>0.6718844138007816</v>
      </c>
      <c r="I7" s="9">
        <v>5.456644993303021</v>
      </c>
      <c r="J7" s="9">
        <v>3.8083561013156007</v>
      </c>
      <c r="K7" s="9">
        <v>-5.900426082426162</v>
      </c>
      <c r="L7" s="9">
        <v>3.6038802549289137</v>
      </c>
      <c r="M7" s="9">
        <v>4.63096973635677</v>
      </c>
      <c r="N7" s="9">
        <f>('Tavola 3.'!O7-'Tavola 3.'!N7)/'Tavola 3.'!N7*100</f>
        <v>1.771794482248055</v>
      </c>
      <c r="O7" s="9">
        <f>('Tavola 3.'!P7-'Tavola 3.'!O7)/'Tavola 3.'!O7*100</f>
        <v>12.27521649484536</v>
      </c>
    </row>
    <row r="8" spans="1:15" ht="14.25">
      <c r="A8" s="20" t="s">
        <v>24</v>
      </c>
      <c r="B8" s="6" t="s">
        <v>21</v>
      </c>
      <c r="C8" s="10">
        <v>7.677560735342263</v>
      </c>
      <c r="D8" s="10">
        <v>11.42805491338979</v>
      </c>
      <c r="E8" s="10">
        <v>3.902351489407728</v>
      </c>
      <c r="F8" s="10">
        <v>8.359259110298318</v>
      </c>
      <c r="G8" s="10">
        <v>-10.691812914015735</v>
      </c>
      <c r="H8" s="10">
        <v>7.011226176157096</v>
      </c>
      <c r="I8" s="10">
        <v>12.278084542050559</v>
      </c>
      <c r="J8" s="10">
        <v>7.025293661629376</v>
      </c>
      <c r="K8" s="10">
        <v>-6.0557724993060775</v>
      </c>
      <c r="L8" s="10">
        <v>5.71031345304274</v>
      </c>
      <c r="M8" s="10">
        <v>6.326695484705892</v>
      </c>
      <c r="N8" s="10">
        <f>('Tavola 3.'!O8-'Tavola 3.'!N8)/'Tavola 3.'!N8*100</f>
        <v>3.1677727644281934</v>
      </c>
      <c r="O8" s="10">
        <f>('Tavola 3.'!P8-'Tavola 3.'!O8)/'Tavola 3.'!O8*100</f>
        <v>14.264921465968596</v>
      </c>
    </row>
    <row r="9" spans="1:15" ht="14.25">
      <c r="A9" s="21"/>
      <c r="B9" s="6" t="s">
        <v>22</v>
      </c>
      <c r="C9" s="9">
        <v>8.135646443745074</v>
      </c>
      <c r="D9" s="9">
        <v>8.283562035696637</v>
      </c>
      <c r="E9" s="9">
        <v>4.997518352185852</v>
      </c>
      <c r="F9" s="9">
        <v>4.357281864291449</v>
      </c>
      <c r="G9" s="9">
        <v>-4.882383346818897</v>
      </c>
      <c r="H9" s="9">
        <v>-1.3090282044979735</v>
      </c>
      <c r="I9" s="9">
        <v>5.367243180770136</v>
      </c>
      <c r="J9" s="9">
        <v>0.3626721030550242</v>
      </c>
      <c r="K9" s="9">
        <v>-4.064397424103042</v>
      </c>
      <c r="L9" s="9">
        <v>0.5502387756276306</v>
      </c>
      <c r="M9" s="9">
        <v>0.5483721453653494</v>
      </c>
      <c r="N9" s="9">
        <f>('Tavola 3.'!O9-'Tavola 3.'!N9)/'Tavola 3.'!N9*100</f>
        <v>4.144140042568207</v>
      </c>
      <c r="O9" s="9">
        <f>('Tavola 3.'!P9-'Tavola 3.'!O9)/'Tavola 3.'!O9*100</f>
        <v>13.793624772313292</v>
      </c>
    </row>
    <row r="10" spans="1:15" ht="14.25">
      <c r="A10" s="22"/>
      <c r="B10" s="6" t="s">
        <v>23</v>
      </c>
      <c r="C10" s="10">
        <v>7.932826660398554</v>
      </c>
      <c r="D10" s="10">
        <v>9.672509582252511</v>
      </c>
      <c r="E10" s="10">
        <v>4.50603106101223</v>
      </c>
      <c r="F10" s="10">
        <v>6.1429084153190034</v>
      </c>
      <c r="G10" s="10">
        <v>-7.528594856555809</v>
      </c>
      <c r="H10" s="10">
        <v>2.3512279901743542</v>
      </c>
      <c r="I10" s="10">
        <v>8.545888613117512</v>
      </c>
      <c r="J10" s="10">
        <v>3.5325163624887814</v>
      </c>
      <c r="K10" s="10">
        <v>-5.043787061918989</v>
      </c>
      <c r="L10" s="10">
        <v>3.0609984136690227</v>
      </c>
      <c r="M10" s="10">
        <v>3.4322310409435177</v>
      </c>
      <c r="N10" s="10">
        <f>('Tavola 3.'!O10-'Tavola 3.'!N10)/'Tavola 3.'!N10*100</f>
        <v>3.6432160804020155</v>
      </c>
      <c r="O10" s="10">
        <f>('Tavola 3.'!P10-'Tavola 3.'!O10)/'Tavola 3.'!O10*100</f>
        <v>14.034313725490188</v>
      </c>
    </row>
    <row r="11" spans="1:15" ht="14.25">
      <c r="A11" s="20" t="s">
        <v>25</v>
      </c>
      <c r="B11" s="6" t="s">
        <v>21</v>
      </c>
      <c r="C11" s="9">
        <v>14.074721353148231</v>
      </c>
      <c r="D11" s="9">
        <v>10.033158168212077</v>
      </c>
      <c r="E11" s="9">
        <v>-7.5215056642536124</v>
      </c>
      <c r="F11" s="9">
        <v>11.734513926542814</v>
      </c>
      <c r="G11" s="9">
        <v>-4.856962478563216</v>
      </c>
      <c r="H11" s="9">
        <v>3.7456113853909234</v>
      </c>
      <c r="I11" s="9">
        <v>7.725278868963806</v>
      </c>
      <c r="J11" s="9">
        <v>5.8655158357407435</v>
      </c>
      <c r="K11" s="9">
        <v>-9.38810530280836</v>
      </c>
      <c r="L11" s="9">
        <v>16.77051626104508</v>
      </c>
      <c r="M11" s="9">
        <v>0.35956282856092603</v>
      </c>
      <c r="N11" s="9">
        <f>('Tavola 3.'!O11-'Tavola 3.'!N11)/'Tavola 3.'!N11*100</f>
        <v>-3.829478629648902</v>
      </c>
      <c r="O11" s="9">
        <f>('Tavola 3.'!P11-'Tavola 3.'!O11)/'Tavola 3.'!O11*100</f>
        <v>19.012704918032792</v>
      </c>
    </row>
    <row r="12" spans="1:15" ht="14.25">
      <c r="A12" s="21"/>
      <c r="B12" s="6" t="s">
        <v>22</v>
      </c>
      <c r="C12" s="10">
        <v>-3.95261403135419</v>
      </c>
      <c r="D12" s="10">
        <v>15.65803532302298</v>
      </c>
      <c r="E12" s="10">
        <v>7.568817103593899</v>
      </c>
      <c r="F12" s="10">
        <v>-4.1147393708172855</v>
      </c>
      <c r="G12" s="10">
        <v>-9.497688624731714</v>
      </c>
      <c r="H12" s="10">
        <v>-0.2143485855273654</v>
      </c>
      <c r="I12" s="10">
        <v>-0.5164557424851098</v>
      </c>
      <c r="J12" s="10">
        <v>7.367608616752949</v>
      </c>
      <c r="K12" s="10">
        <v>-5.197983791601413</v>
      </c>
      <c r="L12" s="10">
        <v>0.6670939437980161</v>
      </c>
      <c r="M12" s="10">
        <v>5.770368909055042</v>
      </c>
      <c r="N12" s="10">
        <f>('Tavola 3.'!O12-'Tavola 3.'!N12)/'Tavola 3.'!N12*100</f>
        <v>0.03984637949013339</v>
      </c>
      <c r="O12" s="10">
        <f>('Tavola 3.'!P12-'Tavola 3.'!O12)/'Tavola 3.'!O12*100</f>
        <v>13.860169491525415</v>
      </c>
    </row>
    <row r="13" spans="1:15" ht="14.25">
      <c r="A13" s="22"/>
      <c r="B13" s="6" t="s">
        <v>23</v>
      </c>
      <c r="C13" s="9">
        <v>3.9117151509981243</v>
      </c>
      <c r="D13" s="9">
        <v>12.964336017774276</v>
      </c>
      <c r="E13" s="9">
        <v>0.5289467169646659</v>
      </c>
      <c r="F13" s="9">
        <v>2.687071602528478</v>
      </c>
      <c r="G13" s="9">
        <v>-7.3306169862627915</v>
      </c>
      <c r="H13" s="9">
        <v>1.6841875350179942</v>
      </c>
      <c r="I13" s="9">
        <v>3.515010296376891</v>
      </c>
      <c r="J13" s="9">
        <v>6.602745843680433</v>
      </c>
      <c r="K13" s="9">
        <v>-7.316004950966386</v>
      </c>
      <c r="L13" s="9">
        <v>8.62581810129732</v>
      </c>
      <c r="M13" s="9">
        <v>2.8957029944750676</v>
      </c>
      <c r="N13" s="9">
        <f>('Tavola 3.'!O13-'Tavola 3.'!N13)/'Tavola 3.'!N13*100</f>
        <v>-1.9651894726952657</v>
      </c>
      <c r="O13" s="9">
        <f>('Tavola 3.'!P13-'Tavola 3.'!O13)/'Tavola 3.'!O13*100</f>
        <v>16.479583333333327</v>
      </c>
    </row>
    <row r="14" spans="1:15" ht="14.25">
      <c r="A14" s="20" t="s">
        <v>26</v>
      </c>
      <c r="B14" s="6" t="s">
        <v>21</v>
      </c>
      <c r="C14" s="10">
        <v>6.307567859508152</v>
      </c>
      <c r="D14" s="10">
        <v>4.382748545405643</v>
      </c>
      <c r="E14" s="10">
        <v>1.7893874458779122</v>
      </c>
      <c r="F14" s="10">
        <v>-2.527959220322328</v>
      </c>
      <c r="G14" s="10">
        <v>-6.494682657539176</v>
      </c>
      <c r="H14" s="10">
        <v>-1.4127070039501588</v>
      </c>
      <c r="I14" s="10">
        <v>2.525421565771002</v>
      </c>
      <c r="J14" s="10">
        <v>2.11914463872611</v>
      </c>
      <c r="K14" s="10">
        <v>-4.800509650236424</v>
      </c>
      <c r="L14" s="10">
        <v>2.844407938444442</v>
      </c>
      <c r="M14" s="10">
        <v>8.405507048241878</v>
      </c>
      <c r="N14" s="10">
        <f>('Tavola 3.'!O14-'Tavola 3.'!N14)/'Tavola 3.'!N14*100</f>
        <v>1.1935201476948638</v>
      </c>
      <c r="O14" s="10">
        <f>('Tavola 3.'!P14-'Tavola 3.'!O14)/'Tavola 3.'!O14*100</f>
        <v>7.820128479657383</v>
      </c>
    </row>
    <row r="15" spans="1:15" ht="14.25">
      <c r="A15" s="21"/>
      <c r="B15" s="6" t="s">
        <v>22</v>
      </c>
      <c r="C15" s="9">
        <v>0.9832483612527362</v>
      </c>
      <c r="D15" s="9">
        <v>10.634071853588173</v>
      </c>
      <c r="E15" s="9">
        <v>-5.013891400064687</v>
      </c>
      <c r="F15" s="9">
        <v>0.36943699731903107</v>
      </c>
      <c r="G15" s="9">
        <v>-7.23573500579628</v>
      </c>
      <c r="H15" s="9">
        <v>-2.523546671504139</v>
      </c>
      <c r="I15" s="9">
        <v>2.8246067498707665</v>
      </c>
      <c r="J15" s="9">
        <v>3.133699333787247</v>
      </c>
      <c r="K15" s="9">
        <v>-7.920444574436977</v>
      </c>
      <c r="L15" s="9">
        <v>-0.43259791687464855</v>
      </c>
      <c r="M15" s="9">
        <v>6.069619695501194</v>
      </c>
      <c r="N15" s="9">
        <f>('Tavola 3.'!O15-'Tavola 3.'!N15)/'Tavola 3.'!N15*100</f>
        <v>1.974174181055718</v>
      </c>
      <c r="O15" s="9">
        <f>('Tavola 3.'!P15-'Tavola 3.'!O15)/'Tavola 3.'!O15*100</f>
        <v>6.906741573033715</v>
      </c>
    </row>
    <row r="16" spans="1:15" ht="14.25">
      <c r="A16" s="22"/>
      <c r="B16" s="6" t="s">
        <v>23</v>
      </c>
      <c r="C16" s="10">
        <v>3.8473521682602088</v>
      </c>
      <c r="D16" s="10">
        <v>7.191639924298519</v>
      </c>
      <c r="E16" s="10">
        <v>-1.3656842888438763</v>
      </c>
      <c r="F16" s="10">
        <v>-1.2339692357796048</v>
      </c>
      <c r="G16" s="10">
        <v>-6.831012807845937</v>
      </c>
      <c r="H16" s="10">
        <v>-1.914676847048357</v>
      </c>
      <c r="I16" s="10">
        <v>2.659911756356281</v>
      </c>
      <c r="J16" s="10">
        <v>2.57548719234292</v>
      </c>
      <c r="K16" s="10">
        <v>-6.211608911015817</v>
      </c>
      <c r="L16" s="10">
        <v>1.389396316434212</v>
      </c>
      <c r="M16" s="10">
        <v>7.386995919665093</v>
      </c>
      <c r="N16" s="10">
        <f>('Tavola 3.'!O16-'Tavola 3.'!N16)/'Tavola 3.'!N16*100</f>
        <v>1.529731063409817</v>
      </c>
      <c r="O16" s="10">
        <f>('Tavola 3.'!P16-'Tavola 3.'!O16)/'Tavola 3.'!O16*100</f>
        <v>7.42503037667071</v>
      </c>
    </row>
    <row r="17" spans="1:15" ht="14.25">
      <c r="A17" s="20" t="s">
        <v>27</v>
      </c>
      <c r="B17" s="6" t="s">
        <v>21</v>
      </c>
      <c r="C17" s="9">
        <v>4.948577383109822</v>
      </c>
      <c r="D17" s="9">
        <v>6.998931543218537</v>
      </c>
      <c r="E17" s="9">
        <v>1.0560610034092484</v>
      </c>
      <c r="F17" s="9">
        <v>-6.637455209653746</v>
      </c>
      <c r="G17" s="9">
        <v>-9.75528923764419</v>
      </c>
      <c r="H17" s="9">
        <v>-6.519060819295378</v>
      </c>
      <c r="I17" s="9">
        <v>14.83823548047801</v>
      </c>
      <c r="J17" s="9">
        <v>1.6861619951445503</v>
      </c>
      <c r="K17" s="9">
        <v>1.7439336719190859</v>
      </c>
      <c r="L17" s="9">
        <v>4.60242120420244</v>
      </c>
      <c r="M17" s="9">
        <v>13.059039461609057</v>
      </c>
      <c r="N17" s="9">
        <f>('Tavola 3.'!O17-'Tavola 3.'!N17)/'Tavola 3.'!N17*100</f>
        <v>-0.7909665665557288</v>
      </c>
      <c r="O17" s="9">
        <f>('Tavola 3.'!P17-'Tavola 3.'!O17)/'Tavola 3.'!O17*100</f>
        <v>15.858181818181821</v>
      </c>
    </row>
    <row r="18" spans="1:15" ht="14.25">
      <c r="A18" s="21"/>
      <c r="B18" s="6" t="s">
        <v>22</v>
      </c>
      <c r="C18" s="10">
        <v>-2.852180883040552</v>
      </c>
      <c r="D18" s="10">
        <v>26.19224422442244</v>
      </c>
      <c r="E18" s="10">
        <v>-14.229516056970363</v>
      </c>
      <c r="F18" s="10">
        <v>5.1163145256578035</v>
      </c>
      <c r="G18" s="10">
        <v>-5.73631792690003</v>
      </c>
      <c r="H18" s="10">
        <v>-7.634312091293747</v>
      </c>
      <c r="I18" s="10">
        <v>-2.2919096007551727</v>
      </c>
      <c r="J18" s="10">
        <v>10.722455068551533</v>
      </c>
      <c r="K18" s="10">
        <v>10.81198993994765</v>
      </c>
      <c r="L18" s="10">
        <v>-11.337687301697596</v>
      </c>
      <c r="M18" s="10">
        <v>5.5141248840884565</v>
      </c>
      <c r="N18" s="10">
        <f>('Tavola 3.'!O18-'Tavola 3.'!N18)/'Tavola 3.'!N18*100</f>
        <v>2.7367587171520857</v>
      </c>
      <c r="O18" s="10">
        <f>('Tavola 3.'!P18-'Tavola 3.'!O18)/'Tavola 3.'!O18*100</f>
        <v>8.898795180722887</v>
      </c>
    </row>
    <row r="19" spans="1:15" ht="14.25">
      <c r="A19" s="28"/>
      <c r="B19" s="11" t="s">
        <v>23</v>
      </c>
      <c r="C19" s="9">
        <v>1.3693508149292393</v>
      </c>
      <c r="D19" s="9">
        <v>15.438664385011206</v>
      </c>
      <c r="E19" s="9">
        <v>-6.290955376645413</v>
      </c>
      <c r="F19" s="9">
        <v>-1.4667493949099746</v>
      </c>
      <c r="G19" s="9">
        <v>-7.868954758190333</v>
      </c>
      <c r="H19" s="9">
        <v>-7.054013447944625</v>
      </c>
      <c r="I19" s="9">
        <v>6.662559291941587</v>
      </c>
      <c r="J19" s="9">
        <v>5.636470917052276</v>
      </c>
      <c r="K19" s="9">
        <v>5.898988711194724</v>
      </c>
      <c r="L19" s="9">
        <v>-3.0408687879275806</v>
      </c>
      <c r="M19" s="9">
        <v>9.751712132664514</v>
      </c>
      <c r="N19" s="9">
        <f>('Tavola 3.'!O19-'Tavola 3.'!N19)/'Tavola 3.'!N19*100</f>
        <v>0.6960024208779874</v>
      </c>
      <c r="O19" s="9">
        <f>('Tavola 3.'!P19-'Tavola 3.'!O19)/'Tavola 3.'!O19*100</f>
        <v>12.864766839378241</v>
      </c>
    </row>
  </sheetData>
  <sheetProtection/>
  <mergeCells count="10">
    <mergeCell ref="C2:O2"/>
    <mergeCell ref="C1:O1"/>
    <mergeCell ref="A17:A19"/>
    <mergeCell ref="A1:B1"/>
    <mergeCell ref="A2:B2"/>
    <mergeCell ref="A3:B3"/>
    <mergeCell ref="A5:A7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Clarizia</dc:creator>
  <cp:keywords/>
  <dc:description/>
  <cp:lastModifiedBy>Vincenzo</cp:lastModifiedBy>
  <dcterms:created xsi:type="dcterms:W3CDTF">2012-11-19T11:43:37Z</dcterms:created>
  <dcterms:modified xsi:type="dcterms:W3CDTF">2018-04-04T12:46:46Z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